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D37B42F-E551-41B1-93A2-F15A5E227EC5}" xr6:coauthVersionLast="45" xr6:coauthVersionMax="45" xr10:uidLastSave="{00000000-0000-0000-0000-000000000000}"/>
  <bookViews>
    <workbookView xWindow="-240" yWindow="1485" windowWidth="28770" windowHeight="15570" tabRatio="855" activeTab="6" xr2:uid="{00000000-000D-0000-FFFF-FFFF00000000}"/>
  </bookViews>
  <sheets>
    <sheet name="新多聞杯表紙" sheetId="26" r:id="rId1"/>
    <sheet name="新多聞杯大会要項" sheetId="5" r:id="rId2"/>
    <sheet name="参加チーム表" sheetId="4" state="hidden" r:id="rId3"/>
    <sheet name="予選リーグ・ 順位決定リーグ表" sheetId="11" r:id="rId4"/>
    <sheet name="順位トーナメント表" sheetId="2" state="hidden" r:id="rId5"/>
    <sheet name="スケジュール（チェック用・印刷不要）" sheetId="33" state="hidden" r:id="rId6"/>
    <sheet name="タイムスケジュール" sheetId="35" r:id="rId7"/>
    <sheet name="優秀選手" sheetId="32" r:id="rId8"/>
    <sheet name="Sheet1" sheetId="34" r:id="rId9"/>
  </sheets>
  <definedNames>
    <definedName name="_xlnm.Print_Area" localSheetId="6">タイムスケジュール!$A$1:$F$42</definedName>
    <definedName name="_xlnm.Print_Area" localSheetId="4">順位トーナメント表!$A$1:$Q$64</definedName>
    <definedName name="_xlnm.Print_Area" localSheetId="1">新多聞杯大会要項!$A$1:$Q$76</definedName>
    <definedName name="_xlnm.Print_Area" localSheetId="0">新多聞杯表紙!$A$1:$J$60</definedName>
    <definedName name="_xlnm.Print_Area" localSheetId="3">'予選リーグ・ 順位決定リーグ表'!$A$1:$K$46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33" l="1"/>
  <c r="M21" i="33"/>
  <c r="M22" i="33"/>
  <c r="M23" i="33"/>
  <c r="M24" i="33"/>
  <c r="M19" i="33"/>
  <c r="J20" i="33"/>
  <c r="J21" i="33"/>
  <c r="J22" i="33"/>
  <c r="J23" i="33"/>
  <c r="J24" i="33"/>
  <c r="J19" i="33"/>
  <c r="G20" i="33"/>
  <c r="G21" i="33"/>
  <c r="G22" i="33"/>
  <c r="G23" i="33"/>
  <c r="G24" i="33"/>
  <c r="G19" i="33"/>
  <c r="D20" i="33"/>
  <c r="D21" i="33"/>
  <c r="D22" i="33"/>
  <c r="D23" i="33"/>
  <c r="D24" i="33"/>
  <c r="D19" i="33"/>
  <c r="A6" i="33"/>
  <c r="G2" i="33" s="1"/>
  <c r="A7" i="33"/>
  <c r="H2" i="33" s="1"/>
  <c r="A8" i="33"/>
  <c r="I2" i="33" s="1"/>
  <c r="A9" i="33"/>
  <c r="J2" i="33" s="1"/>
  <c r="A10" i="33"/>
  <c r="K2" i="33" s="1"/>
  <c r="A11" i="33"/>
  <c r="L2" i="33" s="1"/>
  <c r="A12" i="33"/>
  <c r="M2" i="33" s="1"/>
  <c r="A13" i="33"/>
  <c r="N2" i="33" s="1"/>
  <c r="A14" i="33"/>
  <c r="O2" i="33" s="1"/>
  <c r="A15" i="33"/>
  <c r="P2" i="33" s="1"/>
  <c r="A16" i="33"/>
  <c r="Q2" i="33" s="1"/>
  <c r="A17" i="33"/>
  <c r="R2" i="33" s="1"/>
  <c r="A3" i="33"/>
  <c r="D2" i="33" s="1"/>
  <c r="A4" i="33"/>
  <c r="E2" i="33" s="1"/>
  <c r="A5" i="33"/>
  <c r="F2" i="33" s="1"/>
  <c r="A2" i="33"/>
  <c r="C2" i="33" s="1"/>
  <c r="L22" i="33" l="1"/>
  <c r="K22" i="33"/>
  <c r="I22" i="33"/>
  <c r="H22" i="33"/>
  <c r="L21" i="33"/>
  <c r="K21" i="33"/>
  <c r="I21" i="33"/>
  <c r="H21" i="33"/>
  <c r="F24" i="33"/>
  <c r="E24" i="33"/>
  <c r="C24" i="33"/>
  <c r="B24" i="33"/>
  <c r="F23" i="33"/>
  <c r="E23" i="33"/>
  <c r="C23" i="33"/>
  <c r="B23" i="33"/>
  <c r="L19" i="33" l="1"/>
  <c r="F19" i="33"/>
  <c r="H19" i="33"/>
  <c r="L24" i="33"/>
  <c r="K24" i="33"/>
  <c r="L23" i="33"/>
  <c r="K23" i="33"/>
  <c r="L20" i="33"/>
  <c r="K20" i="33"/>
  <c r="K19" i="33"/>
  <c r="H24" i="33"/>
  <c r="I23" i="33"/>
  <c r="H23" i="33"/>
  <c r="I20" i="33"/>
  <c r="I19" i="33"/>
  <c r="F22" i="33"/>
  <c r="E22" i="33"/>
  <c r="F21" i="33"/>
  <c r="E21" i="33"/>
  <c r="C22" i="33"/>
  <c r="B22" i="33"/>
  <c r="B21" i="33"/>
  <c r="C19" i="33"/>
  <c r="B3" i="11"/>
  <c r="D9" i="11"/>
  <c r="I24" i="33" l="1"/>
  <c r="H20" i="33" l="1"/>
  <c r="F20" i="33"/>
  <c r="E20" i="33"/>
  <c r="E19" i="33"/>
  <c r="C21" i="33"/>
  <c r="C20" i="33"/>
  <c r="B20" i="33"/>
  <c r="B19" i="33"/>
  <c r="E15" i="11"/>
  <c r="D15" i="11"/>
  <c r="C15" i="11"/>
  <c r="B15" i="11"/>
  <c r="E9" i="11"/>
  <c r="C9" i="11"/>
  <c r="B9" i="11"/>
  <c r="E3" i="11"/>
  <c r="D3" i="11"/>
  <c r="C3" i="11"/>
</calcChain>
</file>

<file path=xl/sharedStrings.xml><?xml version="1.0" encoding="utf-8"?>
<sst xmlns="http://schemas.openxmlformats.org/spreadsheetml/2006/main" count="706" uniqueCount="415">
  <si>
    <t>準優勝</t>
    <rPh sb="0" eb="3">
      <t>ジュンユウショウ</t>
    </rPh>
    <phoneticPr fontId="2"/>
  </si>
  <si>
    <t>３位</t>
    <rPh sb="1" eb="2">
      <t>イ</t>
    </rPh>
    <phoneticPr fontId="2"/>
  </si>
  <si>
    <t>チーム名</t>
    <rPh sb="3" eb="4">
      <t>メイ</t>
    </rPh>
    <phoneticPr fontId="2"/>
  </si>
  <si>
    <t>住　　　　所</t>
    <rPh sb="0" eb="1">
      <t>ジュウ</t>
    </rPh>
    <rPh sb="5" eb="6">
      <t>ショ</t>
    </rPh>
    <phoneticPr fontId="2"/>
  </si>
  <si>
    <t>ＴＥＬ</t>
    <phoneticPr fontId="2"/>
  </si>
  <si>
    <t>秋田　正美</t>
    <rPh sb="0" eb="2">
      <t>アキタ</t>
    </rPh>
    <rPh sb="3" eb="5">
      <t>マサミ</t>
    </rPh>
    <phoneticPr fontId="2"/>
  </si>
  <si>
    <t>0791-63-1388</t>
    <phoneticPr fontId="2"/>
  </si>
  <si>
    <t>小松　明</t>
    <rPh sb="0" eb="2">
      <t>コマツ</t>
    </rPh>
    <rPh sb="3" eb="4">
      <t>アキラ</t>
    </rPh>
    <phoneticPr fontId="2"/>
  </si>
  <si>
    <t>0791-67-0030</t>
    <phoneticPr fontId="2"/>
  </si>
  <si>
    <t>パルセイロ稲美ＦＣ</t>
    <rPh sb="5" eb="7">
      <t>イナミ</t>
    </rPh>
    <phoneticPr fontId="2"/>
  </si>
  <si>
    <t>優勝</t>
    <rPh sb="0" eb="2">
      <t>ユウショウ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</si>
  <si>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</si>
  <si>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</si>
  <si>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順位</t>
    <rPh sb="0" eb="2">
      <t>ジュンイ</t>
    </rPh>
    <phoneticPr fontId="2"/>
  </si>
  <si>
    <t>開催年度</t>
    <rPh sb="0" eb="2">
      <t>カイサイ</t>
    </rPh>
    <rPh sb="2" eb="4">
      <t>ネンド</t>
    </rPh>
    <phoneticPr fontId="2"/>
  </si>
  <si>
    <t>ボアソルチ三木ＦＣ</t>
    <rPh sb="5" eb="7">
      <t>ミキ</t>
    </rPh>
    <phoneticPr fontId="2"/>
  </si>
  <si>
    <t>龍野keirouＳＳＤ</t>
    <rPh sb="0" eb="2">
      <t>タツノ</t>
    </rPh>
    <phoneticPr fontId="2"/>
  </si>
  <si>
    <t>稲野ＪＳＣ</t>
    <rPh sb="0" eb="2">
      <t>イナノ</t>
    </rPh>
    <phoneticPr fontId="2"/>
  </si>
  <si>
    <t>代表者または責任者</t>
    <rPh sb="0" eb="3">
      <t>ダイヒョウシャ</t>
    </rPh>
    <rPh sb="6" eb="9">
      <t>セキニンシャ</t>
    </rPh>
    <phoneticPr fontId="2"/>
  </si>
  <si>
    <t>牧角　達也</t>
    <rPh sb="0" eb="1">
      <t>マキ</t>
    </rPh>
    <rPh sb="1" eb="2">
      <t>カク</t>
    </rPh>
    <rPh sb="3" eb="5">
      <t>タツヤ</t>
    </rPh>
    <phoneticPr fontId="2"/>
  </si>
  <si>
    <t>078-521-6409</t>
    <phoneticPr fontId="2"/>
  </si>
  <si>
    <t>（五十音順、敬称略）</t>
    <rPh sb="1" eb="4">
      <t>５０オン</t>
    </rPh>
    <rPh sb="4" eb="5">
      <t>ジュン</t>
    </rPh>
    <rPh sb="6" eb="8">
      <t>ケイショウ</t>
    </rPh>
    <rPh sb="8" eb="9">
      <t>リャク</t>
    </rPh>
    <phoneticPr fontId="2"/>
  </si>
  <si>
    <t>得失点差</t>
    <rPh sb="0" eb="4">
      <t>トクシッテンサ</t>
    </rPh>
    <phoneticPr fontId="2"/>
  </si>
  <si>
    <t>い</t>
    <phoneticPr fontId="2"/>
  </si>
  <si>
    <t>あ</t>
    <phoneticPr fontId="2"/>
  </si>
  <si>
    <t>う</t>
    <phoneticPr fontId="2"/>
  </si>
  <si>
    <t>え</t>
    <phoneticPr fontId="2"/>
  </si>
  <si>
    <t>《予選リーグ》</t>
  </si>
  <si>
    <t>・喫煙は、所定の場所で行ってください。</t>
    <phoneticPr fontId="2"/>
  </si>
  <si>
    <t xml:space="preserve">・ゴミは、各チームでお持ち帰り願います。 </t>
    <phoneticPr fontId="2"/>
  </si>
  <si>
    <t>勝点</t>
    <rPh sb="0" eb="1">
      <t>カチ</t>
    </rPh>
    <rPh sb="1" eb="2">
      <t>テン</t>
    </rPh>
    <phoneticPr fontId="2"/>
  </si>
  <si>
    <t>R</t>
    <phoneticPr fontId="2"/>
  </si>
  <si>
    <t>A1位</t>
    <rPh sb="2" eb="3">
      <t>イ</t>
    </rPh>
    <phoneticPr fontId="2"/>
  </si>
  <si>
    <t>B1位</t>
    <rPh sb="2" eb="3">
      <t>イ</t>
    </rPh>
    <phoneticPr fontId="2"/>
  </si>
  <si>
    <t>C1位</t>
    <rPh sb="2" eb="3">
      <t>イ</t>
    </rPh>
    <phoneticPr fontId="2"/>
  </si>
  <si>
    <t>D1位</t>
    <rPh sb="2" eb="3">
      <t>イ</t>
    </rPh>
    <phoneticPr fontId="2"/>
  </si>
  <si>
    <t>A2位</t>
    <rPh sb="2" eb="3">
      <t>イ</t>
    </rPh>
    <phoneticPr fontId="2"/>
  </si>
  <si>
    <t>B2位</t>
    <rPh sb="2" eb="3">
      <t>イ</t>
    </rPh>
    <phoneticPr fontId="2"/>
  </si>
  <si>
    <t>C2位</t>
    <rPh sb="2" eb="3">
      <t>イ</t>
    </rPh>
    <phoneticPr fontId="2"/>
  </si>
  <si>
    <t>D3位</t>
    <rPh sb="2" eb="3">
      <t>イ</t>
    </rPh>
    <phoneticPr fontId="2"/>
  </si>
  <si>
    <t>D2位</t>
    <rPh sb="2" eb="3">
      <t>イ</t>
    </rPh>
    <phoneticPr fontId="2"/>
  </si>
  <si>
    <t>A3位</t>
    <rPh sb="2" eb="3">
      <t>イ</t>
    </rPh>
    <phoneticPr fontId="2"/>
  </si>
  <si>
    <t>B3位</t>
    <rPh sb="2" eb="3">
      <t>イ</t>
    </rPh>
    <phoneticPr fontId="2"/>
  </si>
  <si>
    <t>C3位</t>
    <rPh sb="2" eb="3">
      <t>イ</t>
    </rPh>
    <phoneticPr fontId="2"/>
  </si>
  <si>
    <t>A4位</t>
    <rPh sb="2" eb="3">
      <t>イ</t>
    </rPh>
    <phoneticPr fontId="2"/>
  </si>
  <si>
    <t>B4位</t>
    <rPh sb="2" eb="3">
      <t>イ</t>
    </rPh>
    <phoneticPr fontId="2"/>
  </si>
  <si>
    <t>C4位</t>
    <rPh sb="2" eb="3">
      <t>イ</t>
    </rPh>
    <phoneticPr fontId="2"/>
  </si>
  <si>
    <t>D4位</t>
    <rPh sb="2" eb="3">
      <t>イ</t>
    </rPh>
    <phoneticPr fontId="2"/>
  </si>
  <si>
    <t>か</t>
    <phoneticPr fontId="2"/>
  </si>
  <si>
    <t>増井　光資</t>
    <rPh sb="0" eb="2">
      <t>マスイ</t>
    </rPh>
    <rPh sb="3" eb="4">
      <t>ミツ</t>
    </rPh>
    <rPh sb="4" eb="5">
      <t>シ</t>
    </rPh>
    <phoneticPr fontId="2"/>
  </si>
  <si>
    <t>078-741-7988</t>
    <phoneticPr fontId="2"/>
  </si>
  <si>
    <t>き</t>
    <phoneticPr fontId="2"/>
  </si>
  <si>
    <t>く</t>
    <phoneticPr fontId="2"/>
  </si>
  <si>
    <t>け</t>
    <phoneticPr fontId="2"/>
  </si>
  <si>
    <t>さ</t>
    <phoneticPr fontId="2"/>
  </si>
  <si>
    <t>し</t>
    <phoneticPr fontId="2"/>
  </si>
  <si>
    <t>す</t>
    <phoneticPr fontId="2"/>
  </si>
  <si>
    <t>せ</t>
    <phoneticPr fontId="2"/>
  </si>
  <si>
    <t>た</t>
    <phoneticPr fontId="2"/>
  </si>
  <si>
    <t>ち</t>
    <phoneticPr fontId="2"/>
  </si>
  <si>
    <t>つ</t>
    <phoneticPr fontId="2"/>
  </si>
  <si>
    <t>て</t>
    <phoneticPr fontId="2"/>
  </si>
  <si>
    <t>ＢＩＧ　ＷＥＳＴ杯</t>
    <rPh sb="8" eb="9">
      <t>ハイ</t>
    </rPh>
    <phoneticPr fontId="2"/>
  </si>
  <si>
    <t>新多聞杯</t>
    <rPh sb="0" eb="1">
      <t>シン</t>
    </rPh>
    <rPh sb="1" eb="3">
      <t>タモン</t>
    </rPh>
    <rPh sb="3" eb="4">
      <t>ハイ</t>
    </rPh>
    <phoneticPr fontId="2"/>
  </si>
  <si>
    <t>チャレンジ杯</t>
    <rPh sb="5" eb="6">
      <t>ハイ</t>
    </rPh>
    <phoneticPr fontId="2"/>
  </si>
  <si>
    <t>フレンドリー杯</t>
    <rPh sb="6" eb="7">
      <t>ハイ</t>
    </rPh>
    <phoneticPr fontId="2"/>
  </si>
  <si>
    <t>新多聞ＳＣ</t>
    <rPh sb="0" eb="1">
      <t>シン</t>
    </rPh>
    <rPh sb="1" eb="3">
      <t>タモン</t>
    </rPh>
    <phoneticPr fontId="2"/>
  </si>
  <si>
    <t>蓮池ＳＣ</t>
    <rPh sb="0" eb="2">
      <t>ハスイケ</t>
    </rPh>
    <phoneticPr fontId="2"/>
  </si>
  <si>
    <t>神の谷ＦＣ</t>
    <rPh sb="0" eb="1">
      <t>カミ</t>
    </rPh>
    <rPh sb="2" eb="3">
      <t>タニ</t>
    </rPh>
    <phoneticPr fontId="2"/>
  </si>
  <si>
    <t>木津ＳＣ</t>
    <rPh sb="0" eb="1">
      <t>キ</t>
    </rPh>
    <rPh sb="1" eb="2">
      <t>ツ</t>
    </rPh>
    <phoneticPr fontId="2"/>
  </si>
  <si>
    <t>学園ＦＣ</t>
    <rPh sb="0" eb="2">
      <t>ガクエン</t>
    </rPh>
    <phoneticPr fontId="2"/>
  </si>
  <si>
    <t>多井畑ＦＣ</t>
    <rPh sb="0" eb="2">
      <t>タイ</t>
    </rPh>
    <rPh sb="2" eb="3">
      <t>ハタ</t>
    </rPh>
    <phoneticPr fontId="2"/>
  </si>
  <si>
    <t>西神中央ＦＣ</t>
    <rPh sb="0" eb="4">
      <t>セイシンチュウオウ</t>
    </rPh>
    <phoneticPr fontId="2"/>
  </si>
  <si>
    <t>揖保サッカー少年団</t>
    <rPh sb="0" eb="2">
      <t>イボ</t>
    </rPh>
    <rPh sb="6" eb="9">
      <t>ショウネンダン</t>
    </rPh>
    <phoneticPr fontId="2"/>
  </si>
  <si>
    <t>多井畑フットボールクラブ</t>
    <rPh sb="0" eb="1">
      <t>タ</t>
    </rPh>
    <rPh sb="1" eb="2">
      <t>イ</t>
    </rPh>
    <rPh sb="2" eb="3">
      <t>ハタ</t>
    </rPh>
    <phoneticPr fontId="2"/>
  </si>
  <si>
    <t>龍野keirouサッカースポーツ少年団</t>
    <rPh sb="0" eb="2">
      <t>タツノ</t>
    </rPh>
    <rPh sb="16" eb="19">
      <t>ショウネンダン</t>
    </rPh>
    <phoneticPr fontId="2"/>
  </si>
  <si>
    <t>本庄フットボールクラブ</t>
    <rPh sb="0" eb="2">
      <t>ホンジョウ</t>
    </rPh>
    <phoneticPr fontId="2"/>
  </si>
  <si>
    <t>夢野の丘サッカークラブ</t>
    <rPh sb="0" eb="2">
      <t>ユメノ</t>
    </rPh>
    <rPh sb="3" eb="4">
      <t>オカ</t>
    </rPh>
    <phoneticPr fontId="2"/>
  </si>
  <si>
    <t>新多聞サッカークラブ</t>
    <rPh sb="0" eb="1">
      <t>シン</t>
    </rPh>
    <rPh sb="1" eb="3">
      <t>タモン</t>
    </rPh>
    <phoneticPr fontId="2"/>
  </si>
  <si>
    <t>揖西東サッカースポーツ少年団</t>
    <rPh sb="0" eb="1">
      <t>イ</t>
    </rPh>
    <rPh sb="1" eb="3">
      <t>サイトウ</t>
    </rPh>
    <rPh sb="11" eb="14">
      <t>ショウネンダン</t>
    </rPh>
    <phoneticPr fontId="2"/>
  </si>
  <si>
    <t>堂北　博文</t>
    <rPh sb="0" eb="1">
      <t>ドウ</t>
    </rPh>
    <rPh sb="1" eb="2">
      <t>キタ</t>
    </rPh>
    <rPh sb="3" eb="5">
      <t>ヒロフミ</t>
    </rPh>
    <phoneticPr fontId="2"/>
  </si>
  <si>
    <t>フットボールクラブ リベリオン</t>
    <phoneticPr fontId="2"/>
  </si>
  <si>
    <t>090-3610-7140</t>
    <phoneticPr fontId="2"/>
  </si>
  <si>
    <t>田中　雄一郎</t>
    <rPh sb="0" eb="2">
      <t>タナカ</t>
    </rPh>
    <rPh sb="3" eb="6">
      <t>ユウイチロウ</t>
    </rPh>
    <phoneticPr fontId="2"/>
  </si>
  <si>
    <t>本庄ＦＣ</t>
    <rPh sb="0" eb="2">
      <t>ホンジョウ</t>
    </rPh>
    <phoneticPr fontId="2"/>
  </si>
  <si>
    <t>神戸ＦＣボーイズ</t>
    <rPh sb="0" eb="2">
      <t>コウベ</t>
    </rPh>
    <phoneticPr fontId="2"/>
  </si>
  <si>
    <t>１、趣旨</t>
    <rPh sb="2" eb="3">
      <t>オモムキ</t>
    </rPh>
    <rPh sb="3" eb="4">
      <t>ムネ</t>
    </rPh>
    <phoneticPr fontId="2"/>
  </si>
  <si>
    <t>・新多聞サッカークラブ</t>
    <rPh sb="1" eb="2">
      <t>シン</t>
    </rPh>
    <rPh sb="2" eb="4">
      <t>タモン</t>
    </rPh>
    <phoneticPr fontId="2"/>
  </si>
  <si>
    <t>２、主催</t>
    <rPh sb="2" eb="4">
      <t>シュサイ</t>
    </rPh>
    <phoneticPr fontId="2"/>
  </si>
  <si>
    <t>３、後援</t>
    <rPh sb="2" eb="4">
      <t>コウエン</t>
    </rPh>
    <phoneticPr fontId="2"/>
  </si>
  <si>
    <t>優秀選手　連絡票</t>
    <rPh sb="0" eb="2">
      <t>ユウシュウ</t>
    </rPh>
    <rPh sb="2" eb="4">
      <t>センシュ</t>
    </rPh>
    <rPh sb="5" eb="7">
      <t>レンラク</t>
    </rPh>
    <rPh sb="7" eb="8">
      <t>ヒョウ</t>
    </rPh>
    <phoneticPr fontId="2"/>
  </si>
  <si>
    <t>チーム名：</t>
    <rPh sb="3" eb="4">
      <t>メイ</t>
    </rPh>
    <phoneticPr fontId="2"/>
  </si>
  <si>
    <t>（ふりがな）</t>
    <phoneticPr fontId="2"/>
  </si>
  <si>
    <t>選手氏名：</t>
    <rPh sb="0" eb="2">
      <t>センシュ</t>
    </rPh>
    <rPh sb="2" eb="4">
      <t>シメイ</t>
    </rPh>
    <phoneticPr fontId="2"/>
  </si>
  <si>
    <t>だいちＳＣ</t>
    <phoneticPr fontId="2"/>
  </si>
  <si>
    <t>ＦＣリベリオン</t>
    <phoneticPr fontId="2"/>
  </si>
  <si>
    <t>つつじが丘
ファミリーサッカー</t>
    <rPh sb="4" eb="5">
      <t>オカ</t>
    </rPh>
    <phoneticPr fontId="2"/>
  </si>
  <si>
    <t>※試合終了後の相手チームへの挨拶は、『無し』 でお願いします。</t>
    <phoneticPr fontId="2"/>
  </si>
  <si>
    <t>e-mail</t>
    <phoneticPr fontId="2"/>
  </si>
  <si>
    <t>9、競技規則</t>
    <phoneticPr fontId="2"/>
  </si>
  <si>
    <t>12、順位決定</t>
    <phoneticPr fontId="2"/>
  </si>
  <si>
    <t>13、表彰</t>
    <phoneticPr fontId="2"/>
  </si>
  <si>
    <t>14、審判</t>
    <phoneticPr fontId="2"/>
  </si>
  <si>
    <t>10、競技時間</t>
    <phoneticPr fontId="2"/>
  </si>
  <si>
    <t>平岡北サッカークラブ</t>
    <rPh sb="0" eb="2">
      <t>ヒラオカ</t>
    </rPh>
    <rPh sb="2" eb="3">
      <t>キタ</t>
    </rPh>
    <phoneticPr fontId="2"/>
  </si>
  <si>
    <t>嶋田　邦男</t>
    <rPh sb="0" eb="2">
      <t>シマダ</t>
    </rPh>
    <rPh sb="3" eb="5">
      <t>クニオ</t>
    </rPh>
    <phoneticPr fontId="2"/>
  </si>
  <si>
    <t>079-425-2602</t>
    <phoneticPr fontId="2"/>
  </si>
  <si>
    <t>千代が丘サッカークラブ</t>
    <rPh sb="0" eb="2">
      <t>チヨ</t>
    </rPh>
    <rPh sb="3" eb="4">
      <t>オカ</t>
    </rPh>
    <phoneticPr fontId="2"/>
  </si>
  <si>
    <t>池田　聡</t>
    <rPh sb="0" eb="2">
      <t>イケダ</t>
    </rPh>
    <rPh sb="3" eb="4">
      <t>サトシ</t>
    </rPh>
    <phoneticPr fontId="2"/>
  </si>
  <si>
    <t>神戸市垂水区上高丸1-2-34</t>
    <rPh sb="0" eb="3">
      <t>コウベシ</t>
    </rPh>
    <rPh sb="3" eb="6">
      <t>タルミク</t>
    </rPh>
    <rPh sb="6" eb="7">
      <t>カミ</t>
    </rPh>
    <rPh sb="7" eb="9">
      <t>タカマル</t>
    </rPh>
    <phoneticPr fontId="2"/>
  </si>
  <si>
    <t>078-709-8625</t>
    <phoneticPr fontId="2"/>
  </si>
  <si>
    <t>TEL：</t>
    <phoneticPr fontId="2"/>
  </si>
  <si>
    <t>鈴木　貴昭</t>
    <rPh sb="0" eb="2">
      <t>スズキ</t>
    </rPh>
    <rPh sb="3" eb="5">
      <t>タカアキ</t>
    </rPh>
    <phoneticPr fontId="2"/>
  </si>
  <si>
    <t>八多スポーツクラブ</t>
    <rPh sb="0" eb="1">
      <t>ハチ</t>
    </rPh>
    <rPh sb="1" eb="2">
      <t>オオ</t>
    </rPh>
    <phoneticPr fontId="2"/>
  </si>
  <si>
    <t>井吹台ＳＣ</t>
    <rPh sb="0" eb="3">
      <t>イブキダイ</t>
    </rPh>
    <phoneticPr fontId="2"/>
  </si>
  <si>
    <t>西神中央ＦＣ</t>
    <rPh sb="0" eb="2">
      <t>セイシン</t>
    </rPh>
    <rPh sb="2" eb="4">
      <t>チュウオウ</t>
    </rPh>
    <phoneticPr fontId="2"/>
  </si>
  <si>
    <t>夢野の丘ＳＣ</t>
    <rPh sb="0" eb="2">
      <t>ユメノ</t>
    </rPh>
    <rPh sb="3" eb="4">
      <t>オカ</t>
    </rPh>
    <phoneticPr fontId="2"/>
  </si>
  <si>
    <t>・新多聞サッカークラブ　保護者会</t>
    <rPh sb="1" eb="2">
      <t>シン</t>
    </rPh>
    <rPh sb="2" eb="4">
      <t>タモン</t>
    </rPh>
    <rPh sb="12" eb="15">
      <t>ホゴシャ</t>
    </rPh>
    <rPh sb="15" eb="16">
      <t>カイ</t>
    </rPh>
    <phoneticPr fontId="2"/>
  </si>
  <si>
    <t>・勝ち点制（勝ち3・引き分け1・負け0）</t>
    <phoneticPr fontId="2"/>
  </si>
  <si>
    <t>たつの市揖西町土師966-8 リヨンたつのB-201</t>
    <rPh sb="3" eb="4">
      <t>シ</t>
    </rPh>
    <rPh sb="4" eb="5">
      <t>イ</t>
    </rPh>
    <rPh sb="5" eb="6">
      <t>ニシ</t>
    </rPh>
    <rPh sb="6" eb="7">
      <t>マチ</t>
    </rPh>
    <rPh sb="7" eb="9">
      <t>ハジ</t>
    </rPh>
    <phoneticPr fontId="2"/>
  </si>
  <si>
    <t>たつの市揖保町松原209</t>
    <rPh sb="3" eb="4">
      <t>シ</t>
    </rPh>
    <rPh sb="4" eb="6">
      <t>イボ</t>
    </rPh>
    <rPh sb="6" eb="7">
      <t>チョウ</t>
    </rPh>
    <rPh sb="7" eb="9">
      <t>マツバラ</t>
    </rPh>
    <phoneticPr fontId="2"/>
  </si>
  <si>
    <t>たつの市龍野町北龍野356</t>
    <rPh sb="3" eb="4">
      <t>シ</t>
    </rPh>
    <rPh sb="4" eb="6">
      <t>タツノ</t>
    </rPh>
    <rPh sb="6" eb="7">
      <t>チョウ</t>
    </rPh>
    <rPh sb="7" eb="8">
      <t>キタ</t>
    </rPh>
    <rPh sb="8" eb="10">
      <t>タツノ</t>
    </rPh>
    <phoneticPr fontId="2"/>
  </si>
  <si>
    <t>神戸市須磨区多井畑中前畑9-2</t>
    <rPh sb="0" eb="3">
      <t>コウベシ</t>
    </rPh>
    <rPh sb="3" eb="6">
      <t>スマク</t>
    </rPh>
    <rPh sb="6" eb="7">
      <t>タ</t>
    </rPh>
    <rPh sb="7" eb="8">
      <t>イ</t>
    </rPh>
    <rPh sb="8" eb="9">
      <t>ハタ</t>
    </rPh>
    <rPh sb="9" eb="10">
      <t>ナカ</t>
    </rPh>
    <rPh sb="10" eb="12">
      <t>マエハタ</t>
    </rPh>
    <phoneticPr fontId="2"/>
  </si>
  <si>
    <t>吉川　貴</t>
    <rPh sb="0" eb="2">
      <t>ヨシカワ</t>
    </rPh>
    <rPh sb="3" eb="4">
      <t>タカシ</t>
    </rPh>
    <phoneticPr fontId="2"/>
  </si>
  <si>
    <t>神戸市北区八多町附物912</t>
    <rPh sb="0" eb="3">
      <t>コウベシ</t>
    </rPh>
    <rPh sb="3" eb="5">
      <t>キタク</t>
    </rPh>
    <rPh sb="5" eb="7">
      <t>ハチタ</t>
    </rPh>
    <rPh sb="7" eb="8">
      <t>マチ</t>
    </rPh>
    <rPh sb="8" eb="9">
      <t>ツ</t>
    </rPh>
    <rPh sb="9" eb="10">
      <t>モノ</t>
    </rPh>
    <phoneticPr fontId="2"/>
  </si>
  <si>
    <t>078-981-1529</t>
    <phoneticPr fontId="2"/>
  </si>
  <si>
    <t>加古川市平岡町新在家1192-313</t>
    <rPh sb="0" eb="4">
      <t>カコガワシ</t>
    </rPh>
    <rPh sb="4" eb="6">
      <t>ヒラオカ</t>
    </rPh>
    <rPh sb="6" eb="7">
      <t>マチ</t>
    </rPh>
    <rPh sb="7" eb="10">
      <t>シンザイケ</t>
    </rPh>
    <phoneticPr fontId="2"/>
  </si>
  <si>
    <t>芦屋市翠ヶ丘町21-14</t>
    <rPh sb="0" eb="3">
      <t>アシヤシ</t>
    </rPh>
    <phoneticPr fontId="2"/>
  </si>
  <si>
    <t>0797-31-1566</t>
    <phoneticPr fontId="2"/>
  </si>
  <si>
    <t>神戸市長田区滝谷町2-5-7</t>
    <rPh sb="0" eb="3">
      <t>コウベシ</t>
    </rPh>
    <rPh sb="3" eb="6">
      <t>ナガタク</t>
    </rPh>
    <rPh sb="6" eb="8">
      <t>タキタニ</t>
    </rPh>
    <rPh sb="8" eb="9">
      <t>マチ</t>
    </rPh>
    <phoneticPr fontId="2"/>
  </si>
  <si>
    <t>神戸市垂水区本多聞2-3-20</t>
    <rPh sb="0" eb="3">
      <t>コウベシ</t>
    </rPh>
    <rPh sb="3" eb="6">
      <t>タルミク</t>
    </rPh>
    <phoneticPr fontId="2"/>
  </si>
  <si>
    <t>播磨サッカークラブ</t>
    <rPh sb="0" eb="2">
      <t>ハリマ</t>
    </rPh>
    <phoneticPr fontId="2"/>
  </si>
  <si>
    <t>坂口　正信</t>
    <rPh sb="0" eb="2">
      <t>サカグチ</t>
    </rPh>
    <rPh sb="3" eb="5">
      <t>マサノブ</t>
    </rPh>
    <phoneticPr fontId="2"/>
  </si>
  <si>
    <t>加古郡播磨町北本荘1-5-4</t>
    <rPh sb="0" eb="3">
      <t>カコグン</t>
    </rPh>
    <rPh sb="3" eb="6">
      <t>ハリマチョウ</t>
    </rPh>
    <rPh sb="6" eb="7">
      <t>キタ</t>
    </rPh>
    <rPh sb="7" eb="9">
      <t>ホンジョウ</t>
    </rPh>
    <phoneticPr fontId="2"/>
  </si>
  <si>
    <t>079-437-0146</t>
    <phoneticPr fontId="2"/>
  </si>
  <si>
    <t>・各チームより優秀選手1名を選出して頂き、優秀選手賞としてメダルを授与する。</t>
    <rPh sb="14" eb="16">
      <t>センシュツ</t>
    </rPh>
    <rPh sb="18" eb="19">
      <t>イタダ</t>
    </rPh>
    <rPh sb="21" eb="23">
      <t>ユウシュウ</t>
    </rPh>
    <rPh sb="23" eb="25">
      <t>センシュ</t>
    </rPh>
    <rPh sb="25" eb="26">
      <t>ショウ</t>
    </rPh>
    <phoneticPr fontId="2"/>
  </si>
  <si>
    <t>神陵台サッカークラブ’７２</t>
    <rPh sb="0" eb="3">
      <t>シンリョウダイ</t>
    </rPh>
    <phoneticPr fontId="2"/>
  </si>
  <si>
    <t>瀬戸口　豊</t>
    <rPh sb="0" eb="3">
      <t>セトグチ</t>
    </rPh>
    <rPh sb="4" eb="5">
      <t>ユタカ</t>
    </rPh>
    <phoneticPr fontId="2"/>
  </si>
  <si>
    <t>荒井フットボールクラブ</t>
    <rPh sb="0" eb="2">
      <t>アライ</t>
    </rPh>
    <phoneticPr fontId="2"/>
  </si>
  <si>
    <t>第　１回</t>
    <rPh sb="0" eb="1">
      <t>ダイ</t>
    </rPh>
    <rPh sb="3" eb="4">
      <t>カイ</t>
    </rPh>
    <phoneticPr fontId="2"/>
  </si>
  <si>
    <t>第　２回</t>
    <rPh sb="0" eb="1">
      <t>ダイ</t>
    </rPh>
    <rPh sb="3" eb="4">
      <t>カイ</t>
    </rPh>
    <phoneticPr fontId="2"/>
  </si>
  <si>
    <t>第　３回</t>
    <rPh sb="0" eb="1">
      <t>ダイ</t>
    </rPh>
    <rPh sb="3" eb="4">
      <t>カイ</t>
    </rPh>
    <phoneticPr fontId="2"/>
  </si>
  <si>
    <t>第　４回</t>
    <rPh sb="0" eb="1">
      <t>ダイ</t>
    </rPh>
    <rPh sb="3" eb="4">
      <t>カイ</t>
    </rPh>
    <phoneticPr fontId="2"/>
  </si>
  <si>
    <t>第　５回</t>
    <rPh sb="0" eb="1">
      <t>ダイ</t>
    </rPh>
    <rPh sb="3" eb="4">
      <t>カイ</t>
    </rPh>
    <phoneticPr fontId="2"/>
  </si>
  <si>
    <t>第　６回</t>
    <rPh sb="0" eb="1">
      <t>ダイ</t>
    </rPh>
    <rPh sb="3" eb="4">
      <t>カイ</t>
    </rPh>
    <phoneticPr fontId="2"/>
  </si>
  <si>
    <t>第　７回</t>
    <rPh sb="0" eb="1">
      <t>ダイ</t>
    </rPh>
    <rPh sb="3" eb="4">
      <t>カイ</t>
    </rPh>
    <phoneticPr fontId="2"/>
  </si>
  <si>
    <t>第　８回</t>
    <rPh sb="0" eb="1">
      <t>ダイ</t>
    </rPh>
    <rPh sb="3" eb="4">
      <t>カイ</t>
    </rPh>
    <phoneticPr fontId="2"/>
  </si>
  <si>
    <t>第　９回</t>
    <rPh sb="0" eb="1">
      <t>ダイ</t>
    </rPh>
    <rPh sb="3" eb="4">
      <t>カイ</t>
    </rPh>
    <phoneticPr fontId="2"/>
  </si>
  <si>
    <t>第１０回</t>
    <rPh sb="0" eb="1">
      <t>ダイ</t>
    </rPh>
    <rPh sb="3" eb="4">
      <t>カイ</t>
    </rPh>
    <phoneticPr fontId="2"/>
  </si>
  <si>
    <t>第１１回</t>
    <rPh sb="0" eb="1">
      <t>ダイ</t>
    </rPh>
    <rPh sb="3" eb="4">
      <t>カイ</t>
    </rPh>
    <phoneticPr fontId="2"/>
  </si>
  <si>
    <t>２０１６</t>
    <phoneticPr fontId="2"/>
  </si>
  <si>
    <t>第１２回</t>
    <rPh sb="0" eb="1">
      <t>ダイ</t>
    </rPh>
    <rPh sb="3" eb="4">
      <t>カイ</t>
    </rPh>
    <phoneticPr fontId="2"/>
  </si>
  <si>
    <t>２０１７</t>
    <phoneticPr fontId="2"/>
  </si>
  <si>
    <t>２００６</t>
    <phoneticPr fontId="2"/>
  </si>
  <si>
    <t>２００７</t>
    <phoneticPr fontId="2"/>
  </si>
  <si>
    <t>２００８</t>
    <phoneticPr fontId="2"/>
  </si>
  <si>
    <t>２００９</t>
    <phoneticPr fontId="2"/>
  </si>
  <si>
    <t>２０１０</t>
    <phoneticPr fontId="2"/>
  </si>
  <si>
    <t>２０１１</t>
    <phoneticPr fontId="2"/>
  </si>
  <si>
    <t>２０１２</t>
    <phoneticPr fontId="2"/>
  </si>
  <si>
    <t>２０１３</t>
    <phoneticPr fontId="2"/>
  </si>
  <si>
    <t>２０１４</t>
    <phoneticPr fontId="2"/>
  </si>
  <si>
    <t>２０１５</t>
    <phoneticPr fontId="2"/>
  </si>
  <si>
    <t>揖保ＳＳＤ</t>
    <rPh sb="0" eb="2">
      <t>イボ</t>
    </rPh>
    <phoneticPr fontId="2"/>
  </si>
  <si>
    <t>揖西東ＳＳＤ</t>
    <rPh sb="0" eb="1">
      <t>ユウ</t>
    </rPh>
    <rPh sb="1" eb="2">
      <t>ニシ</t>
    </rPh>
    <rPh sb="2" eb="3">
      <t>ヒガシ</t>
    </rPh>
    <phoneticPr fontId="2"/>
  </si>
  <si>
    <t>神戸市西区伊川谷町有瀬473-12-102</t>
    <phoneticPr fontId="2"/>
  </si>
  <si>
    <t>078-975-5099</t>
    <phoneticPr fontId="2"/>
  </si>
  <si>
    <t>ヴィリッキーニ自由東サッカークラブ</t>
    <rPh sb="7" eb="9">
      <t>ジユウ</t>
    </rPh>
    <rPh sb="9" eb="10">
      <t>ヒガシ</t>
    </rPh>
    <phoneticPr fontId="2"/>
  </si>
  <si>
    <t>第13回新多聞杯　トーナメント表</t>
    <rPh sb="15" eb="16">
      <t>ヒョウ</t>
    </rPh>
    <phoneticPr fontId="2"/>
  </si>
  <si>
    <t>参加チーム</t>
    <rPh sb="0" eb="2">
      <t>サンカ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</si>
  <si>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</si>
  <si>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</si>
  <si>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</si>
  <si>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</si>
  <si>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</si>
  <si>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</si>
  <si>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A1</t>
    <phoneticPr fontId="2"/>
  </si>
  <si>
    <t>A1</t>
    <phoneticPr fontId="2"/>
  </si>
  <si>
    <t>A2</t>
    <phoneticPr fontId="2"/>
  </si>
  <si>
    <t>B1</t>
    <phoneticPr fontId="2"/>
  </si>
  <si>
    <t>B1</t>
    <phoneticPr fontId="2"/>
  </si>
  <si>
    <t>B2</t>
    <phoneticPr fontId="2"/>
  </si>
  <si>
    <t>A2</t>
    <phoneticPr fontId="2"/>
  </si>
  <si>
    <t>B2</t>
    <phoneticPr fontId="2"/>
  </si>
  <si>
    <t>R</t>
    <phoneticPr fontId="2"/>
  </si>
  <si>
    <t>B1</t>
    <phoneticPr fontId="2"/>
  </si>
  <si>
    <t>B2</t>
    <phoneticPr fontId="2"/>
  </si>
  <si>
    <t>B1</t>
    <phoneticPr fontId="2"/>
  </si>
  <si>
    <t>B2</t>
    <phoneticPr fontId="2"/>
  </si>
  <si>
    <t>R</t>
    <phoneticPr fontId="2"/>
  </si>
  <si>
    <t>A1</t>
    <phoneticPr fontId="2"/>
  </si>
  <si>
    <t>A1</t>
    <phoneticPr fontId="2"/>
  </si>
  <si>
    <t>A2</t>
    <phoneticPr fontId="2"/>
  </si>
  <si>
    <t>B2</t>
    <phoneticPr fontId="2"/>
  </si>
  <si>
    <t>B2</t>
    <phoneticPr fontId="2"/>
  </si>
  <si>
    <t>R</t>
    <phoneticPr fontId="2"/>
  </si>
  <si>
    <t>B1</t>
    <phoneticPr fontId="2"/>
  </si>
  <si>
    <t>B2</t>
    <phoneticPr fontId="2"/>
  </si>
  <si>
    <t>R</t>
    <phoneticPr fontId="2"/>
  </si>
  <si>
    <t>R</t>
    <phoneticPr fontId="2"/>
  </si>
  <si>
    <t>A1</t>
    <phoneticPr fontId="2"/>
  </si>
  <si>
    <t>A1</t>
    <phoneticPr fontId="2"/>
  </si>
  <si>
    <t>B1</t>
    <phoneticPr fontId="2"/>
  </si>
  <si>
    <t>B2</t>
    <phoneticPr fontId="2"/>
  </si>
  <si>
    <t>新多聞杯サッカー大会（栄光の記録）</t>
    <rPh sb="0" eb="1">
      <t>シン</t>
    </rPh>
    <rPh sb="1" eb="3">
      <t>タモン</t>
    </rPh>
    <rPh sb="3" eb="4">
      <t>ハイ</t>
    </rPh>
    <rPh sb="8" eb="10">
      <t>タイカイ</t>
    </rPh>
    <rPh sb="11" eb="13">
      <t>エイコウ</t>
    </rPh>
    <rPh sb="14" eb="15">
      <t>キ</t>
    </rPh>
    <rPh sb="15" eb="16">
      <t>ロク</t>
    </rPh>
    <phoneticPr fontId="2"/>
  </si>
  <si>
    <t>山本　達也</t>
    <rPh sb="0" eb="2">
      <t>ヤマモト</t>
    </rPh>
    <rPh sb="3" eb="5">
      <t>タツヤ</t>
    </rPh>
    <phoneticPr fontId="2"/>
  </si>
  <si>
    <t>高砂市荒井町新浜2-19-6</t>
    <rPh sb="0" eb="3">
      <t>タカサゴシ</t>
    </rPh>
    <rPh sb="3" eb="6">
      <t>アライチョウ</t>
    </rPh>
    <rPh sb="6" eb="8">
      <t>ニイハマ</t>
    </rPh>
    <phoneticPr fontId="2"/>
  </si>
  <si>
    <t>079-443-6021</t>
    <phoneticPr fontId="2"/>
  </si>
  <si>
    <t>守川　学</t>
    <rPh sb="0" eb="2">
      <t>モリカワ</t>
    </rPh>
    <rPh sb="3" eb="4">
      <t>マナブ</t>
    </rPh>
    <phoneticPr fontId="2"/>
  </si>
  <si>
    <t>三木市志染町中自由が丘2-748-4</t>
    <rPh sb="0" eb="3">
      <t>ミキシ</t>
    </rPh>
    <rPh sb="3" eb="4">
      <t>シ</t>
    </rPh>
    <rPh sb="4" eb="5">
      <t>ゾメ</t>
    </rPh>
    <rPh sb="5" eb="6">
      <t>チョウ</t>
    </rPh>
    <rPh sb="6" eb="7">
      <t>ナカ</t>
    </rPh>
    <rPh sb="7" eb="9">
      <t>ジユウ</t>
    </rPh>
    <rPh sb="10" eb="11">
      <t>オカ</t>
    </rPh>
    <phoneticPr fontId="2"/>
  </si>
  <si>
    <t>080-1446-4841</t>
    <phoneticPr fontId="2"/>
  </si>
  <si>
    <t>080-1516-1948</t>
    <phoneticPr fontId="2"/>
  </si>
  <si>
    <t>第13回 新多聞杯　参加チーム一覧表</t>
    <rPh sb="0" eb="1">
      <t>ダイ</t>
    </rPh>
    <rPh sb="3" eb="4">
      <t>カイ</t>
    </rPh>
    <rPh sb="5" eb="6">
      <t>シン</t>
    </rPh>
    <rPh sb="6" eb="8">
      <t>タモン</t>
    </rPh>
    <rPh sb="8" eb="9">
      <t>ハイ</t>
    </rPh>
    <rPh sb="10" eb="12">
      <t>サンカ</t>
    </rPh>
    <phoneticPr fontId="2"/>
  </si>
  <si>
    <t>飯田　信康</t>
    <rPh sb="0" eb="2">
      <t>イイダ</t>
    </rPh>
    <rPh sb="3" eb="5">
      <t>ノブヤス</t>
    </rPh>
    <phoneticPr fontId="2"/>
  </si>
  <si>
    <t>神戸市東灘区深江浜124-1107</t>
    <rPh sb="0" eb="2">
      <t>コウベ</t>
    </rPh>
    <rPh sb="2" eb="3">
      <t>シ</t>
    </rPh>
    <rPh sb="3" eb="6">
      <t>ヒガシナダク</t>
    </rPh>
    <rPh sb="6" eb="8">
      <t>フカエ</t>
    </rPh>
    <rPh sb="8" eb="9">
      <t>ハマ</t>
    </rPh>
    <phoneticPr fontId="2"/>
  </si>
  <si>
    <t>078-413-0130</t>
    <phoneticPr fontId="2"/>
  </si>
  <si>
    <t>太子</t>
    <rPh sb="0" eb="2">
      <t>タイシ</t>
    </rPh>
    <phoneticPr fontId="22"/>
  </si>
  <si>
    <t>フォルテ新宮B</t>
    <rPh sb="4" eb="6">
      <t>シングウ</t>
    </rPh>
    <phoneticPr fontId="22"/>
  </si>
  <si>
    <t>新多聞B</t>
    <rPh sb="0" eb="1">
      <t>シン</t>
    </rPh>
    <rPh sb="1" eb="3">
      <t>タモン</t>
    </rPh>
    <phoneticPr fontId="22"/>
  </si>
  <si>
    <t>大津茂</t>
    <rPh sb="0" eb="2">
      <t>オオツ</t>
    </rPh>
    <rPh sb="2" eb="3">
      <t>モ</t>
    </rPh>
    <phoneticPr fontId="22"/>
  </si>
  <si>
    <t>御津SSD</t>
    <rPh sb="0" eb="2">
      <t>ミツ</t>
    </rPh>
    <phoneticPr fontId="22"/>
  </si>
  <si>
    <t>フォルテ新宮A</t>
    <rPh sb="4" eb="6">
      <t>シングウ</t>
    </rPh>
    <phoneticPr fontId="22"/>
  </si>
  <si>
    <t>塩屋</t>
    <rPh sb="0" eb="2">
      <t>シオヤ</t>
    </rPh>
    <phoneticPr fontId="22"/>
  </si>
  <si>
    <t>学園</t>
    <rPh sb="0" eb="2">
      <t>ガクエン</t>
    </rPh>
    <phoneticPr fontId="22"/>
  </si>
  <si>
    <t>井吹台A</t>
    <rPh sb="0" eb="2">
      <t>イブキ</t>
    </rPh>
    <rPh sb="2" eb="3">
      <t>ダイ</t>
    </rPh>
    <phoneticPr fontId="22"/>
  </si>
  <si>
    <t>旭FCジュニア</t>
    <rPh sb="0" eb="1">
      <t>アサヒ</t>
    </rPh>
    <phoneticPr fontId="22"/>
  </si>
  <si>
    <t>新多聞AC</t>
    <rPh sb="0" eb="1">
      <t>シン</t>
    </rPh>
    <rPh sb="1" eb="3">
      <t>タモン</t>
    </rPh>
    <phoneticPr fontId="22"/>
  </si>
  <si>
    <r>
      <rPr>
        <b/>
        <sz val="20"/>
        <color rgb="FF000000"/>
        <rFont val="HG丸ｺﾞｼｯｸM-PRO"/>
        <family val="3"/>
        <charset val="128"/>
      </rPr>
      <t>＜</t>
    </r>
    <r>
      <rPr>
        <b/>
        <sz val="20"/>
        <color indexed="8"/>
        <rFont val="HG丸ｺﾞｼｯｸM-PRO"/>
        <family val="3"/>
        <charset val="128"/>
      </rPr>
      <t>予選リーグ　組み合わせ＞</t>
    </r>
    <rPh sb="1" eb="3">
      <t>ヨセン</t>
    </rPh>
    <rPh sb="7" eb="8">
      <t>ク</t>
    </rPh>
    <rPh sb="9" eb="10">
      <t>ア</t>
    </rPh>
    <phoneticPr fontId="2"/>
  </si>
  <si>
    <t>Aグループ</t>
    <phoneticPr fontId="2"/>
  </si>
  <si>
    <t>Bグループ</t>
    <phoneticPr fontId="2"/>
  </si>
  <si>
    <t>Ｃグループ</t>
    <phoneticPr fontId="2"/>
  </si>
  <si>
    <t>★</t>
    <phoneticPr fontId="2"/>
  </si>
  <si>
    <t>【1位リーグ】</t>
    <rPh sb="2" eb="3">
      <t>クライ</t>
    </rPh>
    <phoneticPr fontId="2"/>
  </si>
  <si>
    <r>
      <rPr>
        <b/>
        <sz val="20"/>
        <color rgb="FF000000"/>
        <rFont val="HG丸ｺﾞｼｯｸM-PRO"/>
        <family val="3"/>
        <charset val="128"/>
      </rPr>
      <t>＜順位決定リーグ</t>
    </r>
    <r>
      <rPr>
        <b/>
        <sz val="20"/>
        <color indexed="8"/>
        <rFont val="HG丸ｺﾞｼｯｸM-PRO"/>
        <family val="3"/>
        <charset val="128"/>
      </rPr>
      <t>＞</t>
    </r>
    <rPh sb="1" eb="3">
      <t>ジュンイ</t>
    </rPh>
    <rPh sb="3" eb="5">
      <t>ケッテイ</t>
    </rPh>
    <phoneticPr fontId="2"/>
  </si>
  <si>
    <t>【2位リーグ】</t>
    <rPh sb="2" eb="3">
      <t>クライ</t>
    </rPh>
    <phoneticPr fontId="2"/>
  </si>
  <si>
    <t>【3位リーグ】</t>
    <rPh sb="2" eb="3">
      <t>クライ</t>
    </rPh>
    <phoneticPr fontId="2"/>
  </si>
  <si>
    <t>【4位リーグ】</t>
    <rPh sb="2" eb="3">
      <t>クライ</t>
    </rPh>
    <phoneticPr fontId="2"/>
  </si>
  <si>
    <t>A-1位</t>
    <rPh sb="3" eb="4">
      <t>イ</t>
    </rPh>
    <phoneticPr fontId="22"/>
  </si>
  <si>
    <t>B-1位</t>
    <rPh sb="3" eb="4">
      <t>イ</t>
    </rPh>
    <phoneticPr fontId="22"/>
  </si>
  <si>
    <t>C-1位</t>
    <rPh sb="3" eb="4">
      <t>イ</t>
    </rPh>
    <phoneticPr fontId="22"/>
  </si>
  <si>
    <t>A-2位</t>
    <rPh sb="3" eb="4">
      <t>イ</t>
    </rPh>
    <phoneticPr fontId="22"/>
  </si>
  <si>
    <t>B-2位</t>
    <rPh sb="3" eb="4">
      <t>イ</t>
    </rPh>
    <phoneticPr fontId="22"/>
  </si>
  <si>
    <t>C-2位</t>
    <rPh sb="3" eb="4">
      <t>イ</t>
    </rPh>
    <phoneticPr fontId="22"/>
  </si>
  <si>
    <t>A-3位</t>
    <rPh sb="3" eb="4">
      <t>イ</t>
    </rPh>
    <phoneticPr fontId="22"/>
  </si>
  <si>
    <t>B-3位</t>
    <rPh sb="3" eb="4">
      <t>イ</t>
    </rPh>
    <phoneticPr fontId="22"/>
  </si>
  <si>
    <t>C-3位</t>
    <rPh sb="3" eb="4">
      <t>イ</t>
    </rPh>
    <phoneticPr fontId="22"/>
  </si>
  <si>
    <t>A-4位</t>
    <rPh sb="3" eb="4">
      <t>イ</t>
    </rPh>
    <phoneticPr fontId="22"/>
  </si>
  <si>
    <t>B-4位</t>
    <rPh sb="3" eb="4">
      <t>イ</t>
    </rPh>
    <phoneticPr fontId="22"/>
  </si>
  <si>
    <t>C-4位</t>
    <rPh sb="3" eb="4">
      <t>イ</t>
    </rPh>
    <phoneticPr fontId="22"/>
  </si>
  <si>
    <t>新多聞杯サマーカップ　サッカー大会　開催要項</t>
    <rPh sb="0" eb="3">
      <t>シンタモン</t>
    </rPh>
    <rPh sb="3" eb="4">
      <t>ハイ</t>
    </rPh>
    <rPh sb="15" eb="17">
      <t>タイカイ</t>
    </rPh>
    <rPh sb="18" eb="20">
      <t>カイサイ</t>
    </rPh>
    <rPh sb="20" eb="22">
      <t>ヨウコウ</t>
    </rPh>
    <phoneticPr fontId="2"/>
  </si>
  <si>
    <t>《各順位決定リーグ》</t>
    <rPh sb="1" eb="2">
      <t>カク</t>
    </rPh>
    <rPh sb="4" eb="6">
      <t>ケッテイ</t>
    </rPh>
    <phoneticPr fontId="2"/>
  </si>
  <si>
    <t>・新多聞サマーカップ　サッカー大会</t>
    <rPh sb="1" eb="4">
      <t>シンタモン</t>
    </rPh>
    <rPh sb="15" eb="17">
      <t>タイカイ</t>
    </rPh>
    <phoneticPr fontId="2"/>
  </si>
  <si>
    <t>・2020年7月23日（木・祝）</t>
    <rPh sb="12" eb="13">
      <t>モク</t>
    </rPh>
    <rPh sb="14" eb="15">
      <t>シュク</t>
    </rPh>
    <phoneticPr fontId="2"/>
  </si>
  <si>
    <t>・赤穂海浜スポーツセンター　人工芝多目的グラウンド　</t>
    <rPh sb="1" eb="3">
      <t>アコウ</t>
    </rPh>
    <rPh sb="3" eb="5">
      <t>カイヒン</t>
    </rPh>
    <rPh sb="14" eb="16">
      <t>ジンコウ</t>
    </rPh>
    <rPh sb="16" eb="17">
      <t>シバ</t>
    </rPh>
    <rPh sb="17" eb="20">
      <t>タモクテキ</t>
    </rPh>
    <phoneticPr fontId="2"/>
  </si>
  <si>
    <t>・日頃、新多聞サッカークラブとご交流頂いているクラブをご招待し、大会を通じて健全な</t>
    <rPh sb="1" eb="3">
      <t>ヒゴロ</t>
    </rPh>
    <rPh sb="4" eb="5">
      <t>シン</t>
    </rPh>
    <rPh sb="5" eb="7">
      <t>タモン</t>
    </rPh>
    <rPh sb="16" eb="18">
      <t>コウリュウ</t>
    </rPh>
    <rPh sb="18" eb="19">
      <t>イタダ</t>
    </rPh>
    <rPh sb="28" eb="30">
      <t>ショウタイ</t>
    </rPh>
    <rPh sb="32" eb="34">
      <t>タイカイ</t>
    </rPh>
    <rPh sb="35" eb="36">
      <t>ツウ</t>
    </rPh>
    <rPh sb="38" eb="40">
      <t>ケンゼン</t>
    </rPh>
    <phoneticPr fontId="2"/>
  </si>
  <si>
    <t>　少年・少女サッカーの育成を目指し、県内のチームとの親睦を深めると共に相互の技術向上を</t>
    <rPh sb="1" eb="3">
      <t>ショウネン</t>
    </rPh>
    <rPh sb="4" eb="6">
      <t>ショウジョ</t>
    </rPh>
    <rPh sb="11" eb="13">
      <t>イクセイ</t>
    </rPh>
    <rPh sb="14" eb="16">
      <t>メザ</t>
    </rPh>
    <rPh sb="18" eb="20">
      <t>ケンナイ</t>
    </rPh>
    <rPh sb="26" eb="28">
      <t>シンボク</t>
    </rPh>
    <rPh sb="29" eb="30">
      <t>フカ</t>
    </rPh>
    <rPh sb="33" eb="34">
      <t>トモ</t>
    </rPh>
    <rPh sb="35" eb="37">
      <t>ソウゴ</t>
    </rPh>
    <rPh sb="38" eb="40">
      <t>ギジュツ</t>
    </rPh>
    <rPh sb="40" eb="42">
      <t>コウジョウ</t>
    </rPh>
    <phoneticPr fontId="2"/>
  </si>
  <si>
    <t>　図ることを目的とする。</t>
    <rPh sb="1" eb="2">
      <t>ハカ</t>
    </rPh>
    <rPh sb="6" eb="8">
      <t>モクテキ</t>
    </rPh>
    <phoneticPr fontId="2"/>
  </si>
  <si>
    <t>・1位リーグ</t>
    <rPh sb="2" eb="3">
      <t>クライ</t>
    </rPh>
    <phoneticPr fontId="2"/>
  </si>
  <si>
    <t>・2位リーグ</t>
    <rPh sb="2" eb="3">
      <t>クライ</t>
    </rPh>
    <phoneticPr fontId="2"/>
  </si>
  <si>
    <t>・3位リーグ　　　　　　</t>
    <rPh sb="2" eb="3">
      <t>クライ</t>
    </rPh>
    <phoneticPr fontId="2"/>
  </si>
  <si>
    <t>・4位リーグ　　　　　</t>
    <rPh sb="2" eb="3">
      <t>クライ</t>
    </rPh>
    <phoneticPr fontId="2"/>
  </si>
  <si>
    <t>優勝、準優勝、第3位のチームにトロフィーを授与する。</t>
    <phoneticPr fontId="2"/>
  </si>
  <si>
    <t>優勝チームに盾を授与する。</t>
    <rPh sb="6" eb="7">
      <t>タテ</t>
    </rPh>
    <phoneticPr fontId="2"/>
  </si>
  <si>
    <t>・1チーム / 6,000円（当日、受付時にお願いします。）</t>
    <rPh sb="15" eb="17">
      <t>トウジツ</t>
    </rPh>
    <rPh sb="18" eb="20">
      <t>ウケツケ</t>
    </rPh>
    <rPh sb="20" eb="21">
      <t>ジ</t>
    </rPh>
    <rPh sb="23" eb="24">
      <t>ネガ</t>
    </rPh>
    <phoneticPr fontId="2"/>
  </si>
  <si>
    <t>1-①</t>
    <phoneticPr fontId="22"/>
  </si>
  <si>
    <t>1-③</t>
    <phoneticPr fontId="22"/>
  </si>
  <si>
    <t>1-⑥</t>
    <phoneticPr fontId="22"/>
  </si>
  <si>
    <t>1-⑤</t>
    <phoneticPr fontId="22"/>
  </si>
  <si>
    <t>1-④</t>
    <phoneticPr fontId="22"/>
  </si>
  <si>
    <t>1-②</t>
    <phoneticPr fontId="22"/>
  </si>
  <si>
    <t>2-①</t>
    <phoneticPr fontId="22"/>
  </si>
  <si>
    <t>2-③</t>
    <phoneticPr fontId="22"/>
  </si>
  <si>
    <t>2-⑥</t>
    <phoneticPr fontId="22"/>
  </si>
  <si>
    <t>2-⑤</t>
    <phoneticPr fontId="22"/>
  </si>
  <si>
    <t>2-④</t>
    <phoneticPr fontId="22"/>
  </si>
  <si>
    <t>2-②</t>
    <phoneticPr fontId="22"/>
  </si>
  <si>
    <t>3-①</t>
    <phoneticPr fontId="22"/>
  </si>
  <si>
    <t>3-③</t>
    <phoneticPr fontId="22"/>
  </si>
  <si>
    <t>3-⑥</t>
    <phoneticPr fontId="22"/>
  </si>
  <si>
    <t>3-⑤</t>
    <phoneticPr fontId="22"/>
  </si>
  <si>
    <t>3-④</t>
    <phoneticPr fontId="22"/>
  </si>
  <si>
    <t>3-②</t>
    <phoneticPr fontId="22"/>
  </si>
  <si>
    <t>1-⑦</t>
    <phoneticPr fontId="22"/>
  </si>
  <si>
    <t>1-⑩</t>
    <phoneticPr fontId="22"/>
  </si>
  <si>
    <t>1-⑨</t>
    <phoneticPr fontId="22"/>
  </si>
  <si>
    <t>2-⑦</t>
    <phoneticPr fontId="22"/>
  </si>
  <si>
    <t>2-⑩</t>
    <phoneticPr fontId="22"/>
  </si>
  <si>
    <t>1-⑧</t>
    <phoneticPr fontId="22"/>
  </si>
  <si>
    <t>2-⑧</t>
    <phoneticPr fontId="22"/>
  </si>
  <si>
    <t>3-⑩</t>
    <phoneticPr fontId="22"/>
  </si>
  <si>
    <t>2-⑨</t>
    <phoneticPr fontId="22"/>
  </si>
  <si>
    <t>3-⑦</t>
    <phoneticPr fontId="22"/>
  </si>
  <si>
    <t>3-⑨</t>
    <phoneticPr fontId="22"/>
  </si>
  <si>
    <t>3-⑧</t>
    <phoneticPr fontId="22"/>
  </si>
  <si>
    <t>・審判カードは、主催者側でご用意致します。大会本部でお受け取りください。</t>
    <rPh sb="16" eb="17">
      <t>イタ</t>
    </rPh>
    <rPh sb="21" eb="23">
      <t>タイカイ</t>
    </rPh>
    <rPh sb="23" eb="25">
      <t>ホンブ</t>
    </rPh>
    <phoneticPr fontId="2"/>
  </si>
  <si>
    <t>朝倉　英之</t>
    <rPh sb="0" eb="2">
      <t>アサクラ</t>
    </rPh>
    <rPh sb="3" eb="5">
      <t>ヒデユキ</t>
    </rPh>
    <phoneticPr fontId="2"/>
  </si>
  <si>
    <t>080-1421-0610</t>
    <phoneticPr fontId="2"/>
  </si>
  <si>
    <t>携帯：hide.bonba.rx@docomo.ne.jp</t>
    <phoneticPr fontId="2"/>
  </si>
  <si>
    <t>P C：hide.asakura@outlook.com</t>
    <phoneticPr fontId="2"/>
  </si>
  <si>
    <t xml:space="preserve">・同点の場合は、得失点差/総得点/直接対戦の勝ち/抽選の順で順位を決定する。 </t>
    <rPh sb="19" eb="21">
      <t>タイセン</t>
    </rPh>
    <rPh sb="22" eb="23">
      <t>カ</t>
    </rPh>
    <phoneticPr fontId="2"/>
  </si>
  <si>
    <t>試合時間</t>
    <rPh sb="0" eb="2">
      <t>シアイ</t>
    </rPh>
    <rPh sb="2" eb="4">
      <t>ジカン</t>
    </rPh>
    <phoneticPr fontId="2"/>
  </si>
  <si>
    <t>試合番号</t>
    <rPh sb="0" eb="2">
      <t>シアイ</t>
    </rPh>
    <rPh sb="2" eb="4">
      <t>バンゴウ</t>
    </rPh>
    <phoneticPr fontId="2"/>
  </si>
  <si>
    <t>対戦カード</t>
    <rPh sb="0" eb="2">
      <t>タイセン</t>
    </rPh>
    <phoneticPr fontId="2"/>
  </si>
  <si>
    <t>審判</t>
    <rPh sb="0" eb="2">
      <t>シンパン</t>
    </rPh>
    <phoneticPr fontId="2"/>
  </si>
  <si>
    <t>相互</t>
    <rPh sb="0" eb="2">
      <t>ソウゴ</t>
    </rPh>
    <phoneticPr fontId="2"/>
  </si>
  <si>
    <t>ー</t>
    <phoneticPr fontId="2"/>
  </si>
  <si>
    <t>Aコート</t>
    <phoneticPr fontId="2"/>
  </si>
  <si>
    <t>Bコート</t>
    <phoneticPr fontId="2"/>
  </si>
  <si>
    <t>Cコート</t>
    <phoneticPr fontId="2"/>
  </si>
  <si>
    <t>9:30～10:00</t>
    <phoneticPr fontId="2"/>
  </si>
  <si>
    <t>10:05～10:35</t>
    <phoneticPr fontId="2"/>
  </si>
  <si>
    <t>10:40～11:10</t>
    <phoneticPr fontId="2"/>
  </si>
  <si>
    <t>11:15～11:45</t>
    <phoneticPr fontId="2"/>
  </si>
  <si>
    <t>11:50～12:20</t>
    <phoneticPr fontId="2"/>
  </si>
  <si>
    <t>昼休憩</t>
    <rPh sb="0" eb="1">
      <t>ヒル</t>
    </rPh>
    <rPh sb="1" eb="3">
      <t>キュウケイ</t>
    </rPh>
    <phoneticPr fontId="2"/>
  </si>
  <si>
    <t>13:20～13:50</t>
    <phoneticPr fontId="2"/>
  </si>
  <si>
    <t>13:55～14:30</t>
    <phoneticPr fontId="2"/>
  </si>
  <si>
    <t>14:35～15:10</t>
    <phoneticPr fontId="2"/>
  </si>
  <si>
    <t>15:15～15:50</t>
    <phoneticPr fontId="2"/>
  </si>
  <si>
    <t>15:55～16:30</t>
    <phoneticPr fontId="2"/>
  </si>
  <si>
    <t>４、協賛</t>
    <rPh sb="2" eb="4">
      <t>キョウサン</t>
    </rPh>
    <phoneticPr fontId="2"/>
  </si>
  <si>
    <t>・有限会社　タツミスポーツ</t>
    <rPh sb="1" eb="3">
      <t>ユウゲン</t>
    </rPh>
    <rPh sb="3" eb="5">
      <t>カイシャ</t>
    </rPh>
    <phoneticPr fontId="2"/>
  </si>
  <si>
    <t>5、大会名称</t>
    <phoneticPr fontId="2"/>
  </si>
  <si>
    <t>6、日時</t>
    <rPh sb="2" eb="4">
      <t>ニチジ</t>
    </rPh>
    <phoneticPr fontId="2"/>
  </si>
  <si>
    <t>7、会場</t>
    <rPh sb="2" eb="4">
      <t>カイジョウ</t>
    </rPh>
    <phoneticPr fontId="2"/>
  </si>
  <si>
    <t>8、参加費</t>
    <phoneticPr fontId="2"/>
  </si>
  <si>
    <t>・日本サッカー協会8人制競技規則（2020/2021）に準ずる。</t>
    <rPh sb="10" eb="11">
      <t>ヒト</t>
    </rPh>
    <rPh sb="11" eb="12">
      <t>セイ</t>
    </rPh>
    <phoneticPr fontId="2"/>
  </si>
  <si>
    <t>・試合中に退場処分を受けた選手は、その試合のみ出場を認めない。</t>
    <rPh sb="1" eb="4">
      <t>シアイチュウ</t>
    </rPh>
    <rPh sb="5" eb="7">
      <t>タイジョウ</t>
    </rPh>
    <rPh sb="7" eb="9">
      <t>ショブン</t>
    </rPh>
    <rPh sb="10" eb="11">
      <t>ウ</t>
    </rPh>
    <rPh sb="13" eb="15">
      <t>センシュ</t>
    </rPh>
    <rPh sb="19" eb="21">
      <t>シアイ</t>
    </rPh>
    <rPh sb="23" eb="25">
      <t>シュツジョウ</t>
    </rPh>
    <rPh sb="26" eb="27">
      <t>ミト</t>
    </rPh>
    <phoneticPr fontId="2"/>
  </si>
  <si>
    <t>・選手交代は自由とする。ただしGKの交代は、アウトオブプレー中に審判の許可を得ること。</t>
    <rPh sb="1" eb="3">
      <t>センシュ</t>
    </rPh>
    <rPh sb="3" eb="5">
      <t>コウタイ</t>
    </rPh>
    <rPh sb="6" eb="8">
      <t>ジユウ</t>
    </rPh>
    <rPh sb="18" eb="20">
      <t>コウタイ</t>
    </rPh>
    <rPh sb="30" eb="31">
      <t>ナカ</t>
    </rPh>
    <rPh sb="32" eb="34">
      <t>シンパン</t>
    </rPh>
    <rPh sb="35" eb="37">
      <t>キョカ</t>
    </rPh>
    <rPh sb="38" eb="39">
      <t>エ</t>
    </rPh>
    <phoneticPr fontId="2"/>
  </si>
  <si>
    <t>・ユニフォームが同色の場合、両チーム指導者で話し合って下さい。（ビブス対応可）</t>
    <rPh sb="8" eb="10">
      <t>ドウショク</t>
    </rPh>
    <rPh sb="11" eb="13">
      <t>バアイ</t>
    </rPh>
    <rPh sb="14" eb="15">
      <t>リョウ</t>
    </rPh>
    <rPh sb="18" eb="21">
      <t>シドウシャ</t>
    </rPh>
    <rPh sb="22" eb="23">
      <t>ハナ</t>
    </rPh>
    <rPh sb="24" eb="25">
      <t>ア</t>
    </rPh>
    <rPh sb="27" eb="28">
      <t>クダ</t>
    </rPh>
    <rPh sb="35" eb="37">
      <t>タイオウ</t>
    </rPh>
    <rPh sb="37" eb="38">
      <t>カ</t>
    </rPh>
    <phoneticPr fontId="2"/>
  </si>
  <si>
    <t>・順位決定リーグは、各グループ同順位の3チームを1グループとし、4グループに分けてリーグ戦を行う。</t>
    <rPh sb="1" eb="3">
      <t>ジュンイ</t>
    </rPh>
    <rPh sb="3" eb="5">
      <t>ケッテイ</t>
    </rPh>
    <rPh sb="10" eb="11">
      <t>カク</t>
    </rPh>
    <rPh sb="15" eb="16">
      <t>ドウ</t>
    </rPh>
    <rPh sb="16" eb="18">
      <t>ジュンイ</t>
    </rPh>
    <rPh sb="38" eb="39">
      <t>ワ</t>
    </rPh>
    <rPh sb="44" eb="45">
      <t>セン</t>
    </rPh>
    <rPh sb="46" eb="47">
      <t>オコナ</t>
    </rPh>
    <phoneticPr fontId="2"/>
  </si>
  <si>
    <t>・予選リーグは、4チームを1グループとし、3グループに分けてリーグ戦を行う。</t>
    <rPh sb="1" eb="3">
      <t>ヨセン</t>
    </rPh>
    <rPh sb="33" eb="34">
      <t>セン</t>
    </rPh>
    <rPh sb="35" eb="36">
      <t>オコナ</t>
    </rPh>
    <phoneticPr fontId="2"/>
  </si>
  <si>
    <t>・１人審判とし、審判服の着用をお願いします。</t>
    <phoneticPr fontId="2"/>
  </si>
  <si>
    <t>・各チームによる相互審判。対戦カードの左側が前半、右側チームが後半とします。</t>
    <rPh sb="1" eb="2">
      <t>カク</t>
    </rPh>
    <rPh sb="8" eb="10">
      <t>ソウゴ</t>
    </rPh>
    <rPh sb="10" eb="12">
      <t>シンパン</t>
    </rPh>
    <rPh sb="13" eb="15">
      <t>タイセン</t>
    </rPh>
    <rPh sb="19" eb="21">
      <t>ヒダリガワ</t>
    </rPh>
    <rPh sb="22" eb="24">
      <t>ゼンハン</t>
    </rPh>
    <rPh sb="25" eb="27">
      <t>ミギガワ</t>
    </rPh>
    <rPh sb="31" eb="33">
      <t>コウハン</t>
    </rPh>
    <phoneticPr fontId="2"/>
  </si>
  <si>
    <t>・定刻にキックオフをし、試合結果は速やかに本部へ報告をお願いします。</t>
    <rPh sb="17" eb="18">
      <t>スミ</t>
    </rPh>
    <rPh sb="28" eb="29">
      <t>ネガ</t>
    </rPh>
    <phoneticPr fontId="2"/>
  </si>
  <si>
    <t>　各チームの責任で処置を行って下さい。</t>
    <rPh sb="1" eb="2">
      <t>カク</t>
    </rPh>
    <rPh sb="6" eb="8">
      <t>セキニン</t>
    </rPh>
    <rPh sb="9" eb="11">
      <t>ショチ</t>
    </rPh>
    <rPh sb="12" eb="13">
      <t>オコナ</t>
    </rPh>
    <rPh sb="15" eb="16">
      <t>クダ</t>
    </rPh>
    <phoneticPr fontId="2"/>
  </si>
  <si>
    <t>・参加選手は、スポーツ傷害保険に加入済みであり、大会で発生した傷害・事故については</t>
    <rPh sb="18" eb="19">
      <t>ス</t>
    </rPh>
    <rPh sb="24" eb="26">
      <t>タイカイ</t>
    </rPh>
    <rPh sb="27" eb="29">
      <t>ハッセイ</t>
    </rPh>
    <rPh sb="31" eb="33">
      <t>ショウガイ</t>
    </rPh>
    <rPh sb="34" eb="36">
      <t>ジコ</t>
    </rPh>
    <phoneticPr fontId="2"/>
  </si>
  <si>
    <t>・大会中に発生した事故・傷害については、一切責任を負えません。</t>
    <rPh sb="20" eb="22">
      <t>イッサイ</t>
    </rPh>
    <rPh sb="25" eb="26">
      <t>オ</t>
    </rPh>
    <phoneticPr fontId="2"/>
  </si>
  <si>
    <t>15、その他</t>
    <rPh sb="5" eb="6">
      <t>タ</t>
    </rPh>
    <phoneticPr fontId="2"/>
  </si>
  <si>
    <t>16、注意事項</t>
    <phoneticPr fontId="2"/>
  </si>
  <si>
    <t>・開会式は行いませんので、各チーム試合時間に間に合うようお越し下さい。</t>
    <rPh sb="1" eb="4">
      <t>カイカイシキ</t>
    </rPh>
    <rPh sb="5" eb="6">
      <t>オコナ</t>
    </rPh>
    <rPh sb="13" eb="14">
      <t>カク</t>
    </rPh>
    <rPh sb="17" eb="19">
      <t>シアイ</t>
    </rPh>
    <rPh sb="19" eb="21">
      <t>ジカン</t>
    </rPh>
    <rPh sb="22" eb="23">
      <t>マ</t>
    </rPh>
    <rPh sb="24" eb="25">
      <t>ア</t>
    </rPh>
    <rPh sb="29" eb="30">
      <t>コ</t>
    </rPh>
    <rPh sb="31" eb="32">
      <t>クダ</t>
    </rPh>
    <phoneticPr fontId="2"/>
  </si>
  <si>
    <t>・表彰式は行いませんので、試合を終えられたチームから本部へお越しください。</t>
    <rPh sb="1" eb="4">
      <t>ヒョウショウシキ</t>
    </rPh>
    <rPh sb="5" eb="6">
      <t>オコナ</t>
    </rPh>
    <rPh sb="13" eb="15">
      <t>シアイ</t>
    </rPh>
    <rPh sb="16" eb="17">
      <t>オ</t>
    </rPh>
    <rPh sb="26" eb="28">
      <t>ホンブ</t>
    </rPh>
    <rPh sb="30" eb="31">
      <t>コ</t>
    </rPh>
    <phoneticPr fontId="2"/>
  </si>
  <si>
    <t>・当日、雨天決行の予定ですが、荒天、警報が発令された場合は中止とし、当日午前6時に</t>
    <rPh sb="15" eb="17">
      <t>コウテン</t>
    </rPh>
    <rPh sb="18" eb="20">
      <t>ケイホウ</t>
    </rPh>
    <rPh sb="21" eb="23">
      <t>ハツレイ</t>
    </rPh>
    <rPh sb="26" eb="28">
      <t>バアイ</t>
    </rPh>
    <rPh sb="29" eb="31">
      <t>チュウシ</t>
    </rPh>
    <rPh sb="34" eb="36">
      <t>トウジツ</t>
    </rPh>
    <rPh sb="36" eb="38">
      <t>ゴゼン</t>
    </rPh>
    <rPh sb="39" eb="40">
      <t>トキ</t>
    </rPh>
    <phoneticPr fontId="2"/>
  </si>
  <si>
    <t>　各チーム代表者へ連絡を致します。</t>
    <rPh sb="1" eb="2">
      <t>カク</t>
    </rPh>
    <rPh sb="5" eb="8">
      <t>ダイヒョウシャ</t>
    </rPh>
    <rPh sb="9" eb="11">
      <t>レンラク</t>
    </rPh>
    <rPh sb="12" eb="13">
      <t>イタ</t>
    </rPh>
    <phoneticPr fontId="2"/>
  </si>
  <si>
    <t>・テント、ターフ類は各チームでご準備願います。</t>
    <rPh sb="16" eb="18">
      <t>ジュンビ</t>
    </rPh>
    <phoneticPr fontId="2"/>
  </si>
  <si>
    <t>・グラウンド内には椅子等の持ち込みはできません。飲み物も水のみでお願いします。</t>
    <rPh sb="6" eb="7">
      <t>ナイ</t>
    </rPh>
    <rPh sb="9" eb="11">
      <t>イス</t>
    </rPh>
    <rPh sb="11" eb="12">
      <t>トウ</t>
    </rPh>
    <rPh sb="13" eb="14">
      <t>モ</t>
    </rPh>
    <rPh sb="15" eb="16">
      <t>コ</t>
    </rPh>
    <rPh sb="24" eb="25">
      <t>ノ</t>
    </rPh>
    <rPh sb="26" eb="27">
      <t>モノ</t>
    </rPh>
    <rPh sb="28" eb="29">
      <t>ミズ</t>
    </rPh>
    <rPh sb="33" eb="34">
      <t>ネガ</t>
    </rPh>
    <phoneticPr fontId="2"/>
  </si>
  <si>
    <t>・施設内路上での選手・荷物の積み下ろしは厳禁です。必ず駐車場内で安全に行って下さい。</t>
    <rPh sb="1" eb="3">
      <t>シセツ</t>
    </rPh>
    <rPh sb="3" eb="4">
      <t>ナイ</t>
    </rPh>
    <rPh sb="4" eb="6">
      <t>ロジョウ</t>
    </rPh>
    <rPh sb="8" eb="10">
      <t>センシュ</t>
    </rPh>
    <rPh sb="11" eb="13">
      <t>ニモツ</t>
    </rPh>
    <rPh sb="14" eb="15">
      <t>ツ</t>
    </rPh>
    <rPh sb="16" eb="17">
      <t>オ</t>
    </rPh>
    <rPh sb="20" eb="22">
      <t>ゲンキン</t>
    </rPh>
    <rPh sb="25" eb="26">
      <t>カナラ</t>
    </rPh>
    <rPh sb="27" eb="30">
      <t>チュウシャジョウ</t>
    </rPh>
    <rPh sb="30" eb="31">
      <t>ナイ</t>
    </rPh>
    <rPh sb="32" eb="34">
      <t>アンゼン</t>
    </rPh>
    <rPh sb="35" eb="36">
      <t>オコナ</t>
    </rPh>
    <rPh sb="38" eb="39">
      <t>クダ</t>
    </rPh>
    <phoneticPr fontId="2"/>
  </si>
  <si>
    <t>新多聞SC 6年監督</t>
    <rPh sb="0" eb="1">
      <t>シン</t>
    </rPh>
    <rPh sb="1" eb="3">
      <t>タモン</t>
    </rPh>
    <rPh sb="7" eb="8">
      <t>ネン</t>
    </rPh>
    <rPh sb="8" eb="10">
      <t>カントク</t>
    </rPh>
    <phoneticPr fontId="2"/>
  </si>
  <si>
    <t>&lt;問い合わせ先&gt;</t>
    <rPh sb="1" eb="2">
      <t>ト</t>
    </rPh>
    <rPh sb="3" eb="4">
      <t>ア</t>
    </rPh>
    <rPh sb="6" eb="7">
      <t>サキ</t>
    </rPh>
    <phoneticPr fontId="2"/>
  </si>
  <si>
    <t>11、競技方法</t>
    <rPh sb="5" eb="7">
      <t>ホウホウ</t>
    </rPh>
    <phoneticPr fontId="2"/>
  </si>
  <si>
    <t>・キックオフ時及び試合終了時の整列挨拶を行わない.</t>
    <phoneticPr fontId="2"/>
  </si>
  <si>
    <t>・ベンチではマスク着用を推奨する（熱中症予防の観点から常時着用を義務付けなし）</t>
    <phoneticPr fontId="2"/>
  </si>
  <si>
    <t>・各チームで会場到着及び退出時の手洗いの励行、アルコール消毒等の実施をして下さい。</t>
    <rPh sb="37" eb="38">
      <t>クダ</t>
    </rPh>
    <phoneticPr fontId="2"/>
  </si>
  <si>
    <t>・観戦については、約1Ｍのソーシャルディスタンスを維持することを意識してください。</t>
    <phoneticPr fontId="2"/>
  </si>
  <si>
    <t>　＜新型コロナウイルス感染症に対する予防対策＞</t>
    <rPh sb="18" eb="20">
      <t>ヨボウ</t>
    </rPh>
    <rPh sb="20" eb="22">
      <t>タイサク</t>
    </rPh>
    <phoneticPr fontId="2"/>
  </si>
  <si>
    <t>(12分-5分-12分)</t>
    <rPh sb="3" eb="4">
      <t>フン</t>
    </rPh>
    <rPh sb="6" eb="7">
      <t>フン</t>
    </rPh>
    <rPh sb="10" eb="11">
      <t>フン</t>
    </rPh>
    <phoneticPr fontId="2"/>
  </si>
  <si>
    <t>（15分-5分-15分）</t>
    <rPh sb="6" eb="7">
      <t>フン</t>
    </rPh>
    <rPh sb="10" eb="11">
      <t>フン</t>
    </rPh>
    <phoneticPr fontId="2"/>
  </si>
  <si>
    <t>1-①</t>
    <phoneticPr fontId="2"/>
  </si>
  <si>
    <t>新多聞AC</t>
    <rPh sb="0" eb="1">
      <t>シン</t>
    </rPh>
    <rPh sb="1" eb="3">
      <t>タモン</t>
    </rPh>
    <phoneticPr fontId="2"/>
  </si>
  <si>
    <t>井吹台A</t>
    <rPh sb="0" eb="3">
      <t>イブキダイ</t>
    </rPh>
    <phoneticPr fontId="2"/>
  </si>
  <si>
    <t>1-②</t>
    <phoneticPr fontId="2"/>
  </si>
  <si>
    <t>太子</t>
    <rPh sb="0" eb="2">
      <t>タイシ</t>
    </rPh>
    <phoneticPr fontId="2"/>
  </si>
  <si>
    <t>フォルテ新宮B</t>
    <rPh sb="4" eb="6">
      <t>シングウ</t>
    </rPh>
    <phoneticPr fontId="2"/>
  </si>
  <si>
    <t>1-③</t>
    <phoneticPr fontId="2"/>
  </si>
  <si>
    <t>1-④</t>
    <phoneticPr fontId="2"/>
  </si>
  <si>
    <t>1-⑤</t>
    <phoneticPr fontId="2"/>
  </si>
  <si>
    <t>1-⑥</t>
    <phoneticPr fontId="2"/>
  </si>
  <si>
    <t>1-⑦</t>
    <phoneticPr fontId="2"/>
  </si>
  <si>
    <t>A-1位</t>
    <rPh sb="3" eb="4">
      <t>イ</t>
    </rPh>
    <phoneticPr fontId="2"/>
  </si>
  <si>
    <t>B-1位</t>
    <rPh sb="3" eb="4">
      <t>イ</t>
    </rPh>
    <phoneticPr fontId="2"/>
  </si>
  <si>
    <t>1-⑧</t>
    <phoneticPr fontId="2"/>
  </si>
  <si>
    <t>B-2位</t>
    <rPh sb="3" eb="4">
      <t>イ</t>
    </rPh>
    <phoneticPr fontId="2"/>
  </si>
  <si>
    <t>C-2位</t>
    <rPh sb="3" eb="4">
      <t>イ</t>
    </rPh>
    <phoneticPr fontId="2"/>
  </si>
  <si>
    <t>1-⑨</t>
    <phoneticPr fontId="2"/>
  </si>
  <si>
    <t>C-1位</t>
    <rPh sb="3" eb="4">
      <t>イ</t>
    </rPh>
    <phoneticPr fontId="2"/>
  </si>
  <si>
    <t>1-⑩</t>
    <phoneticPr fontId="2"/>
  </si>
  <si>
    <t>2-①</t>
    <phoneticPr fontId="2"/>
  </si>
  <si>
    <t>新多聞B</t>
    <rPh sb="0" eb="1">
      <t>シン</t>
    </rPh>
    <rPh sb="1" eb="3">
      <t>タモン</t>
    </rPh>
    <phoneticPr fontId="2"/>
  </si>
  <si>
    <t>フォルテ新宮A</t>
    <rPh sb="4" eb="6">
      <t>シングウ</t>
    </rPh>
    <phoneticPr fontId="2"/>
  </si>
  <si>
    <t>2-②</t>
    <phoneticPr fontId="2"/>
  </si>
  <si>
    <t>旭FCジュニア</t>
    <rPh sb="0" eb="1">
      <t>アサヒ</t>
    </rPh>
    <phoneticPr fontId="2"/>
  </si>
  <si>
    <t>大津茂</t>
    <rPh sb="0" eb="2">
      <t>オオツ</t>
    </rPh>
    <rPh sb="2" eb="3">
      <t>シゲル</t>
    </rPh>
    <phoneticPr fontId="2"/>
  </si>
  <si>
    <t>2-③</t>
    <phoneticPr fontId="2"/>
  </si>
  <si>
    <t>2-④</t>
    <phoneticPr fontId="2"/>
  </si>
  <si>
    <t>2-⑤</t>
    <phoneticPr fontId="2"/>
  </si>
  <si>
    <t>2-⑥</t>
    <phoneticPr fontId="2"/>
  </si>
  <si>
    <t>2-⑦</t>
    <phoneticPr fontId="2"/>
  </si>
  <si>
    <t>A-2位</t>
    <rPh sb="3" eb="4">
      <t>イ</t>
    </rPh>
    <phoneticPr fontId="2"/>
  </si>
  <si>
    <t>2-⑧</t>
    <phoneticPr fontId="2"/>
  </si>
  <si>
    <t>A-3位</t>
    <rPh sb="3" eb="4">
      <t>イ</t>
    </rPh>
    <phoneticPr fontId="2"/>
  </si>
  <si>
    <t>B-3位</t>
    <rPh sb="3" eb="4">
      <t>イ</t>
    </rPh>
    <phoneticPr fontId="2"/>
  </si>
  <si>
    <t>2-⑨</t>
    <phoneticPr fontId="2"/>
  </si>
  <si>
    <t>C-3位</t>
    <rPh sb="3" eb="4">
      <t>イ</t>
    </rPh>
    <phoneticPr fontId="2"/>
  </si>
  <si>
    <t>2-⑩</t>
    <phoneticPr fontId="2"/>
  </si>
  <si>
    <t>3-①</t>
    <phoneticPr fontId="2"/>
  </si>
  <si>
    <t>御津SSD</t>
    <rPh sb="0" eb="2">
      <t>ミツ</t>
    </rPh>
    <phoneticPr fontId="2"/>
  </si>
  <si>
    <t>3-②</t>
    <phoneticPr fontId="2"/>
  </si>
  <si>
    <t>塩屋</t>
    <rPh sb="0" eb="2">
      <t>シオヤ</t>
    </rPh>
    <phoneticPr fontId="2"/>
  </si>
  <si>
    <t>学園</t>
    <rPh sb="0" eb="2">
      <t>ガクエン</t>
    </rPh>
    <phoneticPr fontId="2"/>
  </si>
  <si>
    <t>3-③</t>
    <phoneticPr fontId="2"/>
  </si>
  <si>
    <t>3-④</t>
    <phoneticPr fontId="2"/>
  </si>
  <si>
    <t>3-⑤</t>
    <phoneticPr fontId="2"/>
  </si>
  <si>
    <t>3-⑥</t>
    <phoneticPr fontId="2"/>
  </si>
  <si>
    <t>3-⑦</t>
    <phoneticPr fontId="2"/>
  </si>
  <si>
    <t>A-4位</t>
    <rPh sb="3" eb="4">
      <t>イ</t>
    </rPh>
    <phoneticPr fontId="2"/>
  </si>
  <si>
    <t>B-4位</t>
    <rPh sb="3" eb="4">
      <t>イ</t>
    </rPh>
    <phoneticPr fontId="2"/>
  </si>
  <si>
    <t>3-⑧</t>
    <phoneticPr fontId="2"/>
  </si>
  <si>
    <t>C-4位</t>
    <rPh sb="3" eb="4">
      <t>イ</t>
    </rPh>
    <phoneticPr fontId="2"/>
  </si>
  <si>
    <t>3-⑨</t>
    <phoneticPr fontId="2"/>
  </si>
  <si>
    <t>3-⑩</t>
    <phoneticPr fontId="2"/>
  </si>
  <si>
    <t>・予選リーグ　　　12分－5分－12分（前・後半6分前後にクーリングブレイクとして、1分間の給水時間を設ける。）</t>
    <rPh sb="1" eb="3">
      <t>ヨセン</t>
    </rPh>
    <phoneticPr fontId="2"/>
  </si>
  <si>
    <t>・順位決定リーグ　15分－5分－15分（前・後半7分半前後にクーリングブレイクとして、1分間の給水時間を設ける。）</t>
    <rPh sb="1" eb="3">
      <t>ジュンイ</t>
    </rPh>
    <rPh sb="3" eb="5">
      <t>ケッテイ</t>
    </rPh>
    <phoneticPr fontId="2"/>
  </si>
  <si>
    <r>
      <rPr>
        <b/>
        <sz val="18"/>
        <color rgb="FF000000"/>
        <rFont val="HG丸ｺﾞｼｯｸM-PRO"/>
        <family val="3"/>
        <charset val="128"/>
      </rPr>
      <t>＜タイムスケジュール</t>
    </r>
    <r>
      <rPr>
        <b/>
        <sz val="18"/>
        <color indexed="8"/>
        <rFont val="HG丸ｺﾞｼｯｸM-PRO"/>
        <family val="3"/>
        <charset val="128"/>
      </rPr>
      <t>＞</t>
    </r>
    <phoneticPr fontId="2"/>
  </si>
  <si>
    <t>西明石セントラル</t>
    <rPh sb="0" eb="3">
      <t>ニシアカシ</t>
    </rPh>
    <phoneticPr fontId="22"/>
  </si>
  <si>
    <t>西明石セントラル</t>
    <rPh sb="0" eb="3">
      <t>ニシアカシ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</si>
</sst>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6"/>
      <color rgb="FF2500EE"/>
      <name val="メイリオ"/>
      <family val="3"/>
      <charset val="128"/>
    </font>
    <font>
      <sz val="6"/>
      <color rgb="FF00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20"/>
      <color rgb="FF00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12"/>
      <color rgb="FF000000"/>
      <name val="HG丸ｺﾞｼｯｸM-PRO"/>
      <family val="1"/>
      <charset val="128"/>
    </font>
    <font>
      <b/>
      <sz val="12"/>
      <color rgb="FFFF0000"/>
      <name val="HG丸ｺﾞｼｯｸM-PRO"/>
      <family val="3"/>
      <charset val="128"/>
    </font>
    <font>
      <b/>
      <sz val="12"/>
      <name val="BIZ UDP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8"/>
      <color rgb="FF00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5">
    <xf numFmtId="0" fontId="0" fillId="0" borderId="0" xfId="0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4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  <xf numFmtId="0" fontId="11" fillId="0" borderId="0" xfId="0" applyFont="1" applyAlignment="1">
      <alignment vertical="center" readingOrder="1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6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7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" borderId="0" xfId="0" applyFont="1" applyFill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22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7" fillId="0" borderId="39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39" xfId="0" applyFont="1" applyBorder="1">
      <alignment vertical="center"/>
    </xf>
    <xf numFmtId="0" fontId="5" fillId="0" borderId="49" xfId="0" applyFont="1" applyBorder="1">
      <alignment vertical="center"/>
    </xf>
    <xf numFmtId="0" fontId="9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23" fillId="0" borderId="56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39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7" fillId="0" borderId="55" xfId="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26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 readingOrder="1"/>
    </xf>
    <xf numFmtId="0" fontId="26" fillId="0" borderId="0" xfId="0" applyFont="1">
      <alignment vertical="center"/>
    </xf>
    <xf numFmtId="0" fontId="12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51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56" fontId="7" fillId="0" borderId="2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23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29" fillId="0" borderId="0" xfId="0" applyFont="1" applyAlignment="1">
      <alignment horizontal="left" vertical="center" readingOrder="1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>
      <alignment vertical="center"/>
    </xf>
    <xf numFmtId="0" fontId="26" fillId="0" borderId="0" xfId="0" applyFont="1" applyAlignment="1">
      <alignment vertical="center" readingOrder="1"/>
    </xf>
    <xf numFmtId="0" fontId="33" fillId="0" borderId="39" xfId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Fill="1" applyBorder="1">
      <alignment vertical="center"/>
    </xf>
    <xf numFmtId="0" fontId="15" fillId="0" borderId="3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38" xfId="0" applyFont="1" applyBorder="1" applyAlignment="1">
      <alignment horizontal="center" vertical="center" shrinkToFit="1"/>
    </xf>
    <xf numFmtId="0" fontId="7" fillId="0" borderId="7" xfId="0" quotePrefix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15" fillId="0" borderId="3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7" fillId="0" borderId="43" xfId="0" quotePrefix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wrapText="1" shrinkToFit="1"/>
    </xf>
    <xf numFmtId="0" fontId="12" fillId="0" borderId="36" xfId="0" applyFont="1" applyBorder="1" applyAlignment="1">
      <alignment horizontal="center" vertical="center" shrinkToFit="1"/>
    </xf>
    <xf numFmtId="0" fontId="0" fillId="0" borderId="4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readingOrder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readingOrder="1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2" fillId="0" borderId="58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readingOrder="1"/>
    </xf>
    <xf numFmtId="0" fontId="32" fillId="0" borderId="24" xfId="0" applyFont="1" applyBorder="1" applyAlignment="1">
      <alignment horizontal="center" vertical="center" readingOrder="1"/>
    </xf>
    <xf numFmtId="0" fontId="12" fillId="0" borderId="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readingOrder="1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4" xfId="0" applyFont="1" applyBorder="1">
      <alignment vertical="center"/>
    </xf>
  </cellXfs>
  <cellStyles count="2">
    <cellStyle name="標準" xfId="0" builtinId="0"/>
    <cellStyle name="標準 2" xfId="1" xr:uid="{7F2124F2-4543-4E6E-BB45-C015A9C6B05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40</xdr:row>
      <xdr:rowOff>9525</xdr:rowOff>
    </xdr:from>
    <xdr:ext cx="4572000" cy="45910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90575" y="6867525"/>
          <a:ext cx="457200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主　催　</a:t>
          </a:r>
          <a:r>
            <a:rPr kumimoji="1" lang="ja-JP" altLang="en-US" sz="2000" b="1" baseline="0">
              <a:latin typeface="HG丸ｺﾞｼｯｸM-PRO" pitchFamily="50" charset="-128"/>
              <a:ea typeface="HG丸ｺﾞｼｯｸM-PRO" pitchFamily="50" charset="-128"/>
            </a:rPr>
            <a:t>   </a:t>
          </a:r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新多聞サッカークラブ</a:t>
          </a:r>
        </a:p>
      </xdr:txBody>
    </xdr:sp>
    <xdr:clientData/>
  </xdr:oneCellAnchor>
  <xdr:oneCellAnchor>
    <xdr:from>
      <xdr:col>1</xdr:col>
      <xdr:colOff>19050</xdr:colOff>
      <xdr:row>43</xdr:row>
      <xdr:rowOff>142875</xdr:rowOff>
    </xdr:from>
    <xdr:ext cx="6076950" cy="4591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09625" y="7515225"/>
          <a:ext cx="607695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後　援　</a:t>
          </a:r>
          <a:r>
            <a:rPr kumimoji="1" lang="ja-JP" altLang="en-US" sz="2000" b="1" baseline="0">
              <a:latin typeface="HG丸ｺﾞｼｯｸM-PRO" pitchFamily="50" charset="-128"/>
              <a:ea typeface="HG丸ｺﾞｼｯｸM-PRO" pitchFamily="50" charset="-128"/>
            </a:rPr>
            <a:t>   </a:t>
          </a:r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新多聞サッカークラブ　保護者会</a:t>
          </a:r>
        </a:p>
      </xdr:txBody>
    </xdr:sp>
    <xdr:clientData/>
  </xdr:oneCellAnchor>
  <xdr:oneCellAnchor>
    <xdr:from>
      <xdr:col>1</xdr:col>
      <xdr:colOff>38100</xdr:colOff>
      <xdr:row>51</xdr:row>
      <xdr:rowOff>76200</xdr:rowOff>
    </xdr:from>
    <xdr:ext cx="6162675" cy="45910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28675" y="8820150"/>
          <a:ext cx="616267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開催日   　</a:t>
          </a:r>
          <a:r>
            <a:rPr kumimoji="1" lang="en-US" altLang="ja-JP" sz="2000" b="1">
              <a:latin typeface="HG丸ｺﾞｼｯｸM-PRO" pitchFamily="50" charset="-128"/>
              <a:ea typeface="HG丸ｺﾞｼｯｸM-PRO" pitchFamily="50" charset="-128"/>
            </a:rPr>
            <a:t>2020</a:t>
          </a:r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年 </a:t>
          </a:r>
          <a:r>
            <a:rPr kumimoji="1" lang="en-US" altLang="ja-JP" sz="2000" b="1">
              <a:latin typeface="HG丸ｺﾞｼｯｸM-PRO" pitchFamily="50" charset="-128"/>
              <a:ea typeface="HG丸ｺﾞｼｯｸM-PRO" pitchFamily="50" charset="-128"/>
            </a:rPr>
            <a:t>7</a:t>
          </a:r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月 </a:t>
          </a:r>
          <a:r>
            <a:rPr kumimoji="1" lang="en-US" altLang="ja-JP" sz="2000" b="1">
              <a:latin typeface="HG丸ｺﾞｼｯｸM-PRO" pitchFamily="50" charset="-128"/>
              <a:ea typeface="HG丸ｺﾞｼｯｸM-PRO" pitchFamily="50" charset="-128"/>
            </a:rPr>
            <a:t>23</a:t>
          </a:r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日（木・祝）</a:t>
          </a:r>
        </a:p>
      </xdr:txBody>
    </xdr:sp>
    <xdr:clientData/>
  </xdr:oneCellAnchor>
  <xdr:oneCellAnchor>
    <xdr:from>
      <xdr:col>1</xdr:col>
      <xdr:colOff>47624</xdr:colOff>
      <xdr:row>55</xdr:row>
      <xdr:rowOff>38099</xdr:rowOff>
    </xdr:from>
    <xdr:ext cx="6562726" cy="97155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38199" y="9467849"/>
          <a:ext cx="6562726" cy="971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会　場　  </a:t>
          </a:r>
          <a:r>
            <a:rPr kumimoji="1" lang="ja-JP" altLang="en-US" sz="2000" b="1" baseline="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赤穂海浜スポーツセンター </a:t>
          </a:r>
          <a:endParaRPr kumimoji="1" lang="en-US" altLang="ja-JP" sz="2000" b="1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　　　　　　　   　　　　　人工芝多目的グラウンド</a:t>
          </a:r>
        </a:p>
      </xdr:txBody>
    </xdr:sp>
    <xdr:clientData/>
  </xdr:oneCellAnchor>
  <xdr:oneCellAnchor>
    <xdr:from>
      <xdr:col>0</xdr:col>
      <xdr:colOff>292100</xdr:colOff>
      <xdr:row>1</xdr:row>
      <xdr:rowOff>159067</xdr:rowOff>
    </xdr:from>
    <xdr:ext cx="7213600" cy="841058"/>
    <xdr:sp macro="" textlink="">
      <xdr:nvSpPr>
        <xdr:cNvPr id="16" name="正方形/長方形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92100" y="330517"/>
          <a:ext cx="7213600" cy="841058"/>
        </a:xfrm>
        <a:prstGeom prst="rect">
          <a:avLst/>
        </a:prstGeom>
        <a:noFill/>
      </xdr:spPr>
      <xdr:txBody>
        <a:bodyPr wrap="square" lIns="91440" tIns="45720" rIns="91440" bIns="45720">
          <a:prstTxWarp prst="textDeflateBottom">
            <a:avLst>
              <a:gd name="adj" fmla="val 99830"/>
            </a:avLst>
          </a:prstTxWarp>
          <a:noAutofit/>
        </a:bodyPr>
        <a:lstStyle/>
        <a:p>
          <a:pPr algn="ctr"/>
          <a:r>
            <a:rPr kumimoji="1" lang="ja-JP" altLang="en-U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+mn-lt"/>
              <a:ea typeface="HGPｺﾞｼｯｸE" panose="020B0900000000000000" pitchFamily="50" charset="-128"/>
            </a:rPr>
            <a:t>新多聞サマーカップ　サッカー大</a:t>
          </a:r>
          <a:r>
            <a:rPr kumimoji="1" lang="ja-JP" altLang="en-US" sz="3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50800" algn="tl" rotWithShape="0">
                  <a:srgbClr val="000000"/>
                </a:outerShdw>
              </a:effectLst>
              <a:latin typeface="+mn-lt"/>
              <a:ea typeface="HGPｺﾞｼｯｸE" panose="020B0900000000000000" pitchFamily="50" charset="-128"/>
            </a:rPr>
            <a:t>会</a:t>
          </a:r>
          <a:endParaRPr lang="ja-JP" altLang="en-US" sz="3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chemeClr val="tx1"/>
            </a:solidFill>
            <a:effectLst>
              <a:outerShdw blurRad="50800" algn="tl" rotWithShape="0">
                <a:srgbClr val="000000"/>
              </a:outerShdw>
            </a:effectLst>
            <a:latin typeface="+mn-lt"/>
          </a:endParaRPr>
        </a:p>
      </xdr:txBody>
    </xdr:sp>
    <xdr:clientData/>
  </xdr:oneCellAnchor>
  <xdr:twoCellAnchor editAs="oneCell">
    <xdr:from>
      <xdr:col>1</xdr:col>
      <xdr:colOff>0</xdr:colOff>
      <xdr:row>13</xdr:row>
      <xdr:rowOff>19050</xdr:rowOff>
    </xdr:from>
    <xdr:to>
      <xdr:col>9</xdr:col>
      <xdr:colOff>349250</xdr:colOff>
      <xdr:row>35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247900"/>
          <a:ext cx="6511925" cy="3752850"/>
        </a:xfrm>
        <a:prstGeom prst="rect">
          <a:avLst/>
        </a:prstGeom>
      </xdr:spPr>
    </xdr:pic>
    <xdr:clientData/>
  </xdr:twoCellAnchor>
  <xdr:oneCellAnchor>
    <xdr:from>
      <xdr:col>1</xdr:col>
      <xdr:colOff>28575</xdr:colOff>
      <xdr:row>47</xdr:row>
      <xdr:rowOff>114300</xdr:rowOff>
    </xdr:from>
    <xdr:ext cx="6076950" cy="45910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703EAD0-E48B-49A6-BE53-67899EE5F68A}"/>
            </a:ext>
          </a:extLst>
        </xdr:cNvPr>
        <xdr:cNvSpPr txBox="1"/>
      </xdr:nvSpPr>
      <xdr:spPr>
        <a:xfrm>
          <a:off x="819150" y="8172450"/>
          <a:ext cx="607695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協　賛　</a:t>
          </a:r>
          <a:r>
            <a:rPr kumimoji="1" lang="ja-JP" altLang="en-US" sz="2000" b="1" baseline="0">
              <a:latin typeface="HG丸ｺﾞｼｯｸM-PRO" pitchFamily="50" charset="-128"/>
              <a:ea typeface="HG丸ｺﾞｼｯｸM-PRO" pitchFamily="50" charset="-128"/>
            </a:rPr>
            <a:t>   </a:t>
          </a:r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有限会社　タツミスポーツ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38100</xdr:rowOff>
    </xdr:from>
    <xdr:to>
      <xdr:col>3</xdr:col>
      <xdr:colOff>19050</xdr:colOff>
      <xdr:row>1</xdr:row>
      <xdr:rowOff>247650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1685925" y="390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2</xdr:row>
      <xdr:rowOff>28575</xdr:rowOff>
    </xdr:from>
    <xdr:to>
      <xdr:col>0</xdr:col>
      <xdr:colOff>57150</xdr:colOff>
      <xdr:row>2</xdr:row>
      <xdr:rowOff>222305</xdr:rowOff>
    </xdr:to>
    <xdr:sp macro="" textlink="">
      <xdr:nvSpPr>
        <xdr:cNvPr id="3074" name="Text Box 4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28575" y="5524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12</xdr:row>
      <xdr:rowOff>9525</xdr:rowOff>
    </xdr:from>
    <xdr:to>
      <xdr:col>0</xdr:col>
      <xdr:colOff>57150</xdr:colOff>
      <xdr:row>12</xdr:row>
      <xdr:rowOff>209550</xdr:rowOff>
    </xdr:to>
    <xdr:sp macro="" textlink="">
      <xdr:nvSpPr>
        <xdr:cNvPr id="3075" name="Text Box 5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28575" y="10668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14</xdr:row>
      <xdr:rowOff>0</xdr:rowOff>
    </xdr:from>
    <xdr:to>
      <xdr:col>0</xdr:col>
      <xdr:colOff>57150</xdr:colOff>
      <xdr:row>14</xdr:row>
      <xdr:rowOff>200026</xdr:rowOff>
    </xdr:to>
    <xdr:sp macro="" textlink="">
      <xdr:nvSpPr>
        <xdr:cNvPr id="3076" name="Text Box 7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28575" y="14001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28575</xdr:colOff>
      <xdr:row>14</xdr:row>
      <xdr:rowOff>200026</xdr:rowOff>
    </xdr:to>
    <xdr:sp macro="" textlink="">
      <xdr:nvSpPr>
        <xdr:cNvPr id="3077" name="Text Box 8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1162050" y="14001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16</xdr:row>
      <xdr:rowOff>0</xdr:rowOff>
    </xdr:from>
    <xdr:to>
      <xdr:col>0</xdr:col>
      <xdr:colOff>57150</xdr:colOff>
      <xdr:row>16</xdr:row>
      <xdr:rowOff>200025</xdr:rowOff>
    </xdr:to>
    <xdr:sp macro="" textlink="">
      <xdr:nvSpPr>
        <xdr:cNvPr id="3078" name="Text Box 9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28575" y="17430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28575</xdr:colOff>
      <xdr:row>16</xdr:row>
      <xdr:rowOff>200025</xdr:rowOff>
    </xdr:to>
    <xdr:sp macro="" textlink="">
      <xdr:nvSpPr>
        <xdr:cNvPr id="3079" name="Text Box 10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1162050" y="17430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18</xdr:row>
      <xdr:rowOff>9525</xdr:rowOff>
    </xdr:from>
    <xdr:to>
      <xdr:col>0</xdr:col>
      <xdr:colOff>38100</xdr:colOff>
      <xdr:row>18</xdr:row>
      <xdr:rowOff>209551</xdr:rowOff>
    </xdr:to>
    <xdr:sp macro="" textlink="">
      <xdr:nvSpPr>
        <xdr:cNvPr id="3080" name="Text Box 11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9525" y="20955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9525</xdr:rowOff>
    </xdr:from>
    <xdr:to>
      <xdr:col>2</xdr:col>
      <xdr:colOff>28575</xdr:colOff>
      <xdr:row>18</xdr:row>
      <xdr:rowOff>209551</xdr:rowOff>
    </xdr:to>
    <xdr:sp macro="" textlink="">
      <xdr:nvSpPr>
        <xdr:cNvPr id="3081" name="Text Box 12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1162050" y="20955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20</xdr:row>
      <xdr:rowOff>0</xdr:rowOff>
    </xdr:from>
    <xdr:to>
      <xdr:col>0</xdr:col>
      <xdr:colOff>38100</xdr:colOff>
      <xdr:row>20</xdr:row>
      <xdr:rowOff>200025</xdr:rowOff>
    </xdr:to>
    <xdr:sp macro="" textlink="">
      <xdr:nvSpPr>
        <xdr:cNvPr id="3082" name="Text Box 13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9525" y="24288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28575</xdr:colOff>
      <xdr:row>20</xdr:row>
      <xdr:rowOff>200025</xdr:rowOff>
    </xdr:to>
    <xdr:sp macro="" textlink="">
      <xdr:nvSpPr>
        <xdr:cNvPr id="3083" name="Text Box 14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1162050" y="24288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</xdr:colOff>
      <xdr:row>20</xdr:row>
      <xdr:rowOff>200025</xdr:rowOff>
    </xdr:to>
    <xdr:sp macro="" textlink="">
      <xdr:nvSpPr>
        <xdr:cNvPr id="3084" name="Text Box 15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0" y="27527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28575</xdr:colOff>
      <xdr:row>20</xdr:row>
      <xdr:rowOff>200025</xdr:rowOff>
    </xdr:to>
    <xdr:sp macro="" textlink="">
      <xdr:nvSpPr>
        <xdr:cNvPr id="3085" name="Text Box 16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1162050" y="27717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20</xdr:row>
      <xdr:rowOff>9525</xdr:rowOff>
    </xdr:from>
    <xdr:to>
      <xdr:col>0</xdr:col>
      <xdr:colOff>38100</xdr:colOff>
      <xdr:row>20</xdr:row>
      <xdr:rowOff>209550</xdr:rowOff>
    </xdr:to>
    <xdr:sp macro="" textlink="">
      <xdr:nvSpPr>
        <xdr:cNvPr id="3086" name="Text Box 17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9525" y="31242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25</xdr:row>
      <xdr:rowOff>0</xdr:rowOff>
    </xdr:from>
    <xdr:to>
      <xdr:col>0</xdr:col>
      <xdr:colOff>57150</xdr:colOff>
      <xdr:row>25</xdr:row>
      <xdr:rowOff>200025</xdr:rowOff>
    </xdr:to>
    <xdr:sp macro="" textlink="">
      <xdr:nvSpPr>
        <xdr:cNvPr id="3087" name="Text Box 19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28575" y="38004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28575</xdr:colOff>
      <xdr:row>25</xdr:row>
      <xdr:rowOff>200025</xdr:rowOff>
    </xdr:to>
    <xdr:sp macro="" textlink="">
      <xdr:nvSpPr>
        <xdr:cNvPr id="3088" name="Text Box 20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1162050" y="38004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28575</xdr:colOff>
      <xdr:row>32</xdr:row>
      <xdr:rowOff>200025</xdr:rowOff>
    </xdr:to>
    <xdr:sp macro="" textlink="">
      <xdr:nvSpPr>
        <xdr:cNvPr id="3089" name="Text Box 21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0" y="46386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28575</xdr:colOff>
      <xdr:row>32</xdr:row>
      <xdr:rowOff>200025</xdr:rowOff>
    </xdr:to>
    <xdr:sp macro="" textlink="">
      <xdr:nvSpPr>
        <xdr:cNvPr id="3090" name="Text Box 22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1162050" y="46482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28575</xdr:colOff>
      <xdr:row>35</xdr:row>
      <xdr:rowOff>200025</xdr:rowOff>
    </xdr:to>
    <xdr:sp macro="" textlink="">
      <xdr:nvSpPr>
        <xdr:cNvPr id="3091" name="Text Box 23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0" y="53625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</xdr:row>
      <xdr:rowOff>9525</xdr:rowOff>
    </xdr:from>
    <xdr:to>
      <xdr:col>2</xdr:col>
      <xdr:colOff>28575</xdr:colOff>
      <xdr:row>35</xdr:row>
      <xdr:rowOff>209550</xdr:rowOff>
    </xdr:to>
    <xdr:sp macro="" textlink="">
      <xdr:nvSpPr>
        <xdr:cNvPr id="3092" name="Text Box 24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1162050" y="53721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200024</xdr:rowOff>
    </xdr:to>
    <xdr:sp macro="" textlink="">
      <xdr:nvSpPr>
        <xdr:cNvPr id="3093" name="Text Box 25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</xdr:colOff>
      <xdr:row>42</xdr:row>
      <xdr:rowOff>0</xdr:rowOff>
    </xdr:from>
    <xdr:to>
      <xdr:col>2</xdr:col>
      <xdr:colOff>66675</xdr:colOff>
      <xdr:row>42</xdr:row>
      <xdr:rowOff>200024</xdr:rowOff>
    </xdr:to>
    <xdr:sp macro="" textlink="">
      <xdr:nvSpPr>
        <xdr:cNvPr id="3094" name="Text Box 26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1200150" y="6753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202510</xdr:rowOff>
    </xdr:to>
    <xdr:sp macro="" textlink="">
      <xdr:nvSpPr>
        <xdr:cNvPr id="3095" name="Text Box 27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28575</xdr:colOff>
      <xdr:row>48</xdr:row>
      <xdr:rowOff>202510</xdr:rowOff>
    </xdr:to>
    <xdr:sp macro="" textlink="">
      <xdr:nvSpPr>
        <xdr:cNvPr id="3096" name="Text Box 28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1162050" y="81153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59</xdr:row>
      <xdr:rowOff>0</xdr:rowOff>
    </xdr:from>
    <xdr:to>
      <xdr:col>1</xdr:col>
      <xdr:colOff>466725</xdr:colOff>
      <xdr:row>59</xdr:row>
      <xdr:rowOff>123825</xdr:rowOff>
    </xdr:to>
    <xdr:sp macro="" textlink="">
      <xdr:nvSpPr>
        <xdr:cNvPr id="3097" name="Text Box 29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 flipV="1">
          <a:off x="28575" y="92297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381000</xdr:colOff>
      <xdr:row>62</xdr:row>
      <xdr:rowOff>152400</xdr:rowOff>
    </xdr:from>
    <xdr:to>
      <xdr:col>9</xdr:col>
      <xdr:colOff>457200</xdr:colOff>
      <xdr:row>63</xdr:row>
      <xdr:rowOff>104775</xdr:rowOff>
    </xdr:to>
    <xdr:sp macro="" textlink="">
      <xdr:nvSpPr>
        <xdr:cNvPr id="3098" name="Text Box 32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5610225" y="982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78</xdr:row>
      <xdr:rowOff>161925</xdr:rowOff>
    </xdr:from>
    <xdr:to>
      <xdr:col>2</xdr:col>
      <xdr:colOff>95250</xdr:colOff>
      <xdr:row>80</xdr:row>
      <xdr:rowOff>19051</xdr:rowOff>
    </xdr:to>
    <xdr:sp macro="" textlink="">
      <xdr:nvSpPr>
        <xdr:cNvPr id="3100" name="Text Box 34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1228725" y="118872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46</xdr:row>
      <xdr:rowOff>161925</xdr:rowOff>
    </xdr:from>
    <xdr:to>
      <xdr:col>2</xdr:col>
      <xdr:colOff>66675</xdr:colOff>
      <xdr:row>47</xdr:row>
      <xdr:rowOff>104774</xdr:rowOff>
    </xdr:to>
    <xdr:sp macro="" textlink="">
      <xdr:nvSpPr>
        <xdr:cNvPr id="3102" name="Text Box 28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1162050" y="777240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28575</xdr:colOff>
      <xdr:row>48</xdr:row>
      <xdr:rowOff>202510</xdr:rowOff>
    </xdr:to>
    <xdr:sp macro="" textlink="">
      <xdr:nvSpPr>
        <xdr:cNvPr id="3103" name="Text Box 27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6972300" y="81153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28575</xdr:colOff>
      <xdr:row>48</xdr:row>
      <xdr:rowOff>202510</xdr:rowOff>
    </xdr:to>
    <xdr:sp macro="" textlink="">
      <xdr:nvSpPr>
        <xdr:cNvPr id="3104" name="Text Box 28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8239125" y="81153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381000</xdr:colOff>
      <xdr:row>62</xdr:row>
      <xdr:rowOff>152400</xdr:rowOff>
    </xdr:from>
    <xdr:to>
      <xdr:col>21</xdr:col>
      <xdr:colOff>457200</xdr:colOff>
      <xdr:row>63</xdr:row>
      <xdr:rowOff>104775</xdr:rowOff>
    </xdr:to>
    <xdr:sp macro="" textlink="">
      <xdr:nvSpPr>
        <xdr:cNvPr id="3106" name="Text Box 32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13420725" y="982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657225</xdr:colOff>
      <xdr:row>71</xdr:row>
      <xdr:rowOff>0</xdr:rowOff>
    </xdr:from>
    <xdr:to>
      <xdr:col>14</xdr:col>
      <xdr:colOff>19050</xdr:colOff>
      <xdr:row>71</xdr:row>
      <xdr:rowOff>200024</xdr:rowOff>
    </xdr:to>
    <xdr:sp macro="" textlink="">
      <xdr:nvSpPr>
        <xdr:cNvPr id="3107" name="Text Box 33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8210550" y="10525125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676275</xdr:colOff>
      <xdr:row>46</xdr:row>
      <xdr:rowOff>161925</xdr:rowOff>
    </xdr:from>
    <xdr:to>
      <xdr:col>14</xdr:col>
      <xdr:colOff>57150</xdr:colOff>
      <xdr:row>47</xdr:row>
      <xdr:rowOff>104774</xdr:rowOff>
    </xdr:to>
    <xdr:sp macro="" textlink="">
      <xdr:nvSpPr>
        <xdr:cNvPr id="3108" name="Text Box 28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8229600" y="777240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657225</xdr:colOff>
      <xdr:row>71</xdr:row>
      <xdr:rowOff>0</xdr:rowOff>
    </xdr:from>
    <xdr:to>
      <xdr:col>2</xdr:col>
      <xdr:colOff>47625</xdr:colOff>
      <xdr:row>71</xdr:row>
      <xdr:rowOff>200026</xdr:rowOff>
    </xdr:to>
    <xdr:sp macro="" textlink="">
      <xdr:nvSpPr>
        <xdr:cNvPr id="3109" name="Text Box 33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1162050" y="10353675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657225</xdr:colOff>
      <xdr:row>71</xdr:row>
      <xdr:rowOff>0</xdr:rowOff>
    </xdr:from>
    <xdr:to>
      <xdr:col>2</xdr:col>
      <xdr:colOff>47625</xdr:colOff>
      <xdr:row>71</xdr:row>
      <xdr:rowOff>200026</xdr:rowOff>
    </xdr:to>
    <xdr:sp macro="" textlink="">
      <xdr:nvSpPr>
        <xdr:cNvPr id="3110" name="Text Box 33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1162050" y="10353675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28575</xdr:colOff>
      <xdr:row>42</xdr:row>
      <xdr:rowOff>200025</xdr:rowOff>
    </xdr:to>
    <xdr:sp macro="" textlink="">
      <xdr:nvSpPr>
        <xdr:cNvPr id="3111" name="Text Box 25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0" y="65817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</xdr:colOff>
      <xdr:row>41</xdr:row>
      <xdr:rowOff>0</xdr:rowOff>
    </xdr:from>
    <xdr:to>
      <xdr:col>2</xdr:col>
      <xdr:colOff>66675</xdr:colOff>
      <xdr:row>41</xdr:row>
      <xdr:rowOff>200026</xdr:rowOff>
    </xdr:to>
    <xdr:sp macro="" textlink="">
      <xdr:nvSpPr>
        <xdr:cNvPr id="3112" name="Text Box 26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1200150" y="65817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161925</xdr:rowOff>
    </xdr:from>
    <xdr:to>
      <xdr:col>0</xdr:col>
      <xdr:colOff>28575</xdr:colOff>
      <xdr:row>49</xdr:row>
      <xdr:rowOff>104775</xdr:rowOff>
    </xdr:to>
    <xdr:sp macro="" textlink="">
      <xdr:nvSpPr>
        <xdr:cNvPr id="3113" name="Text Box 27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161925</xdr:rowOff>
    </xdr:from>
    <xdr:to>
      <xdr:col>2</xdr:col>
      <xdr:colOff>28575</xdr:colOff>
      <xdr:row>49</xdr:row>
      <xdr:rowOff>104775</xdr:rowOff>
    </xdr:to>
    <xdr:sp macro="" textlink="">
      <xdr:nvSpPr>
        <xdr:cNvPr id="3114" name="Text Box 28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1162050" y="79438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59</xdr:row>
      <xdr:rowOff>0</xdr:rowOff>
    </xdr:from>
    <xdr:to>
      <xdr:col>1</xdr:col>
      <xdr:colOff>466725</xdr:colOff>
      <xdr:row>59</xdr:row>
      <xdr:rowOff>123824</xdr:rowOff>
    </xdr:to>
    <xdr:sp macro="" textlink="">
      <xdr:nvSpPr>
        <xdr:cNvPr id="3115" name="Text Box 29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>
          <a:spLocks noChangeArrowheads="1"/>
        </xdr:cNvSpPr>
      </xdr:nvSpPr>
      <xdr:spPr bwMode="auto">
        <a:xfrm flipV="1">
          <a:off x="28575" y="905827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381000</xdr:colOff>
      <xdr:row>61</xdr:row>
      <xdr:rowOff>152400</xdr:rowOff>
    </xdr:from>
    <xdr:to>
      <xdr:col>9</xdr:col>
      <xdr:colOff>457200</xdr:colOff>
      <xdr:row>62</xdr:row>
      <xdr:rowOff>104776</xdr:rowOff>
    </xdr:to>
    <xdr:sp macro="" textlink="">
      <xdr:nvSpPr>
        <xdr:cNvPr id="3116" name="Text Box 32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5610225" y="964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657225</xdr:colOff>
      <xdr:row>71</xdr:row>
      <xdr:rowOff>0</xdr:rowOff>
    </xdr:from>
    <xdr:to>
      <xdr:col>2</xdr:col>
      <xdr:colOff>47625</xdr:colOff>
      <xdr:row>71</xdr:row>
      <xdr:rowOff>200026</xdr:rowOff>
    </xdr:to>
    <xdr:sp macro="" textlink="">
      <xdr:nvSpPr>
        <xdr:cNvPr id="3117" name="Text Box 33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1162050" y="10353675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45</xdr:row>
      <xdr:rowOff>161925</xdr:rowOff>
    </xdr:from>
    <xdr:to>
      <xdr:col>2</xdr:col>
      <xdr:colOff>66675</xdr:colOff>
      <xdr:row>46</xdr:row>
      <xdr:rowOff>104775</xdr:rowOff>
    </xdr:to>
    <xdr:sp macro="" textlink="">
      <xdr:nvSpPr>
        <xdr:cNvPr id="3118" name="Text Box 28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1162050" y="76009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657225</xdr:colOff>
      <xdr:row>71</xdr:row>
      <xdr:rowOff>0</xdr:rowOff>
    </xdr:from>
    <xdr:to>
      <xdr:col>2</xdr:col>
      <xdr:colOff>47625</xdr:colOff>
      <xdr:row>71</xdr:row>
      <xdr:rowOff>200025</xdr:rowOff>
    </xdr:to>
    <xdr:sp macro="" textlink="">
      <xdr:nvSpPr>
        <xdr:cNvPr id="3119" name="Text Box 33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1162050" y="10182225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657225</xdr:colOff>
      <xdr:row>71</xdr:row>
      <xdr:rowOff>0</xdr:rowOff>
    </xdr:from>
    <xdr:to>
      <xdr:col>2</xdr:col>
      <xdr:colOff>47625</xdr:colOff>
      <xdr:row>71</xdr:row>
      <xdr:rowOff>200025</xdr:rowOff>
    </xdr:to>
    <xdr:sp macro="" textlink="">
      <xdr:nvSpPr>
        <xdr:cNvPr id="3120" name="Text Box 33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1162050" y="10182225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13</xdr:row>
      <xdr:rowOff>9525</xdr:rowOff>
    </xdr:from>
    <xdr:to>
      <xdr:col>0</xdr:col>
      <xdr:colOff>57150</xdr:colOff>
      <xdr:row>13</xdr:row>
      <xdr:rowOff>209550</xdr:rowOff>
    </xdr:to>
    <xdr:sp macro="" textlink="">
      <xdr:nvSpPr>
        <xdr:cNvPr id="3121" name="Text Box 5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28575" y="12382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15</xdr:row>
      <xdr:rowOff>0</xdr:rowOff>
    </xdr:from>
    <xdr:to>
      <xdr:col>0</xdr:col>
      <xdr:colOff>57150</xdr:colOff>
      <xdr:row>15</xdr:row>
      <xdr:rowOff>200024</xdr:rowOff>
    </xdr:to>
    <xdr:sp macro="" textlink="">
      <xdr:nvSpPr>
        <xdr:cNvPr id="3122" name="Text Box 7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28575" y="15716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28575</xdr:colOff>
      <xdr:row>15</xdr:row>
      <xdr:rowOff>200024</xdr:rowOff>
    </xdr:to>
    <xdr:sp macro="" textlink="">
      <xdr:nvSpPr>
        <xdr:cNvPr id="3123" name="Text Box 8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1162050" y="15716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17</xdr:row>
      <xdr:rowOff>0</xdr:rowOff>
    </xdr:from>
    <xdr:to>
      <xdr:col>0</xdr:col>
      <xdr:colOff>57150</xdr:colOff>
      <xdr:row>17</xdr:row>
      <xdr:rowOff>200025</xdr:rowOff>
    </xdr:to>
    <xdr:sp macro="" textlink="">
      <xdr:nvSpPr>
        <xdr:cNvPr id="3124" name="Text Box 9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28575" y="19145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28575</xdr:colOff>
      <xdr:row>17</xdr:row>
      <xdr:rowOff>200025</xdr:rowOff>
    </xdr:to>
    <xdr:sp macro="" textlink="">
      <xdr:nvSpPr>
        <xdr:cNvPr id="3125" name="Text Box 10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1162050" y="19145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19</xdr:row>
      <xdr:rowOff>9525</xdr:rowOff>
    </xdr:from>
    <xdr:to>
      <xdr:col>0</xdr:col>
      <xdr:colOff>38100</xdr:colOff>
      <xdr:row>19</xdr:row>
      <xdr:rowOff>209549</xdr:rowOff>
    </xdr:to>
    <xdr:sp macro="" textlink="">
      <xdr:nvSpPr>
        <xdr:cNvPr id="3126" name="Text Box 11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9525" y="22669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9525</xdr:rowOff>
    </xdr:from>
    <xdr:to>
      <xdr:col>2</xdr:col>
      <xdr:colOff>28575</xdr:colOff>
      <xdr:row>19</xdr:row>
      <xdr:rowOff>209549</xdr:rowOff>
    </xdr:to>
    <xdr:sp macro="" textlink="">
      <xdr:nvSpPr>
        <xdr:cNvPr id="3127" name="Text Box 12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1162050" y="22669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20</xdr:row>
      <xdr:rowOff>0</xdr:rowOff>
    </xdr:from>
    <xdr:to>
      <xdr:col>0</xdr:col>
      <xdr:colOff>38100</xdr:colOff>
      <xdr:row>20</xdr:row>
      <xdr:rowOff>200025</xdr:rowOff>
    </xdr:to>
    <xdr:sp macro="" textlink="">
      <xdr:nvSpPr>
        <xdr:cNvPr id="3128" name="Text Box 13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9525" y="26003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28575</xdr:colOff>
      <xdr:row>20</xdr:row>
      <xdr:rowOff>200025</xdr:rowOff>
    </xdr:to>
    <xdr:sp macro="" textlink="">
      <xdr:nvSpPr>
        <xdr:cNvPr id="3129" name="Text Box 14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1162050" y="26003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28575</xdr:colOff>
      <xdr:row>20</xdr:row>
      <xdr:rowOff>200025</xdr:rowOff>
    </xdr:to>
    <xdr:sp macro="" textlink="">
      <xdr:nvSpPr>
        <xdr:cNvPr id="3130" name="Text Box 15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0" y="29241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28575</xdr:colOff>
      <xdr:row>20</xdr:row>
      <xdr:rowOff>200025</xdr:rowOff>
    </xdr:to>
    <xdr:sp macro="" textlink="">
      <xdr:nvSpPr>
        <xdr:cNvPr id="3131" name="Text Box 16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1162050" y="2943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23</xdr:row>
      <xdr:rowOff>9525</xdr:rowOff>
    </xdr:from>
    <xdr:to>
      <xdr:col>0</xdr:col>
      <xdr:colOff>38100</xdr:colOff>
      <xdr:row>23</xdr:row>
      <xdr:rowOff>209551</xdr:rowOff>
    </xdr:to>
    <xdr:sp macro="" textlink="">
      <xdr:nvSpPr>
        <xdr:cNvPr id="3132" name="Text Box 17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9525" y="32956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26</xdr:row>
      <xdr:rowOff>0</xdr:rowOff>
    </xdr:from>
    <xdr:to>
      <xdr:col>0</xdr:col>
      <xdr:colOff>57150</xdr:colOff>
      <xdr:row>26</xdr:row>
      <xdr:rowOff>200025</xdr:rowOff>
    </xdr:to>
    <xdr:sp macro="" textlink="">
      <xdr:nvSpPr>
        <xdr:cNvPr id="3133" name="Text Box 19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28575" y="39719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28575</xdr:colOff>
      <xdr:row>44</xdr:row>
      <xdr:rowOff>200025</xdr:rowOff>
    </xdr:to>
    <xdr:sp macro="" textlink="">
      <xdr:nvSpPr>
        <xdr:cNvPr id="3136" name="Text Box 25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0" y="69246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</xdr:colOff>
      <xdr:row>43</xdr:row>
      <xdr:rowOff>0</xdr:rowOff>
    </xdr:from>
    <xdr:to>
      <xdr:col>2</xdr:col>
      <xdr:colOff>66675</xdr:colOff>
      <xdr:row>43</xdr:row>
      <xdr:rowOff>200025</xdr:rowOff>
    </xdr:to>
    <xdr:sp macro="" textlink="">
      <xdr:nvSpPr>
        <xdr:cNvPr id="3137" name="Text Box 2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1200150" y="692467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28575</xdr:colOff>
      <xdr:row>43</xdr:row>
      <xdr:rowOff>200024</xdr:rowOff>
    </xdr:to>
    <xdr:sp macro="" textlink="">
      <xdr:nvSpPr>
        <xdr:cNvPr id="3139" name="Text Box 25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0" y="6753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</xdr:colOff>
      <xdr:row>42</xdr:row>
      <xdr:rowOff>0</xdr:rowOff>
    </xdr:from>
    <xdr:to>
      <xdr:col>2</xdr:col>
      <xdr:colOff>66675</xdr:colOff>
      <xdr:row>42</xdr:row>
      <xdr:rowOff>200024</xdr:rowOff>
    </xdr:to>
    <xdr:sp macro="" textlink="">
      <xdr:nvSpPr>
        <xdr:cNvPr id="3140" name="Text Box 26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1200150" y="6753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28575</xdr:colOff>
      <xdr:row>48</xdr:row>
      <xdr:rowOff>202510</xdr:rowOff>
    </xdr:to>
    <xdr:sp macro="" textlink="">
      <xdr:nvSpPr>
        <xdr:cNvPr id="3141" name="Text Box 27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0" y="81153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28575</xdr:colOff>
      <xdr:row>48</xdr:row>
      <xdr:rowOff>202510</xdr:rowOff>
    </xdr:to>
    <xdr:sp macro="" textlink="">
      <xdr:nvSpPr>
        <xdr:cNvPr id="3142" name="Text Box 28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1162050" y="81153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46</xdr:row>
      <xdr:rowOff>161925</xdr:rowOff>
    </xdr:from>
    <xdr:to>
      <xdr:col>2</xdr:col>
      <xdr:colOff>66675</xdr:colOff>
      <xdr:row>47</xdr:row>
      <xdr:rowOff>104774</xdr:rowOff>
    </xdr:to>
    <xdr:sp macro="" textlink="">
      <xdr:nvSpPr>
        <xdr:cNvPr id="3143" name="Text Box 28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1162050" y="777240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6</xdr:row>
      <xdr:rowOff>28575</xdr:rowOff>
    </xdr:from>
    <xdr:to>
      <xdr:col>0</xdr:col>
      <xdr:colOff>57150</xdr:colOff>
      <xdr:row>6</xdr:row>
      <xdr:rowOff>209549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28575" y="5524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6</xdr:row>
      <xdr:rowOff>28575</xdr:rowOff>
    </xdr:from>
    <xdr:to>
      <xdr:col>0</xdr:col>
      <xdr:colOff>57150</xdr:colOff>
      <xdr:row>6</xdr:row>
      <xdr:rowOff>209549</xdr:rowOff>
    </xdr:to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8575" y="5524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8</xdr:row>
      <xdr:rowOff>28575</xdr:rowOff>
    </xdr:from>
    <xdr:to>
      <xdr:col>0</xdr:col>
      <xdr:colOff>57150</xdr:colOff>
      <xdr:row>8</xdr:row>
      <xdr:rowOff>209550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8575" y="108585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8</xdr:row>
      <xdr:rowOff>28575</xdr:rowOff>
    </xdr:from>
    <xdr:to>
      <xdr:col>0</xdr:col>
      <xdr:colOff>57150</xdr:colOff>
      <xdr:row>8</xdr:row>
      <xdr:rowOff>209550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28575" y="108585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8</xdr:row>
      <xdr:rowOff>28575</xdr:rowOff>
    </xdr:from>
    <xdr:to>
      <xdr:col>0</xdr:col>
      <xdr:colOff>57150</xdr:colOff>
      <xdr:row>8</xdr:row>
      <xdr:rowOff>209550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8575" y="108585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8</xdr:row>
      <xdr:rowOff>28575</xdr:rowOff>
    </xdr:from>
    <xdr:to>
      <xdr:col>0</xdr:col>
      <xdr:colOff>57150</xdr:colOff>
      <xdr:row>8</xdr:row>
      <xdr:rowOff>209550</xdr:rowOff>
    </xdr:to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8575" y="108585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12</xdr:row>
      <xdr:rowOff>0</xdr:rowOff>
    </xdr:from>
    <xdr:to>
      <xdr:col>0</xdr:col>
      <xdr:colOff>57150</xdr:colOff>
      <xdr:row>12</xdr:row>
      <xdr:rowOff>180974</xdr:rowOff>
    </xdr:to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8575" y="142875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12</xdr:row>
      <xdr:rowOff>0</xdr:rowOff>
    </xdr:from>
    <xdr:to>
      <xdr:col>0</xdr:col>
      <xdr:colOff>57150</xdr:colOff>
      <xdr:row>12</xdr:row>
      <xdr:rowOff>180974</xdr:rowOff>
    </xdr:to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28575" y="142875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12</xdr:row>
      <xdr:rowOff>0</xdr:rowOff>
    </xdr:from>
    <xdr:to>
      <xdr:col>0</xdr:col>
      <xdr:colOff>57150</xdr:colOff>
      <xdr:row>12</xdr:row>
      <xdr:rowOff>180974</xdr:rowOff>
    </xdr:to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28575" y="142875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12</xdr:row>
      <xdr:rowOff>0</xdr:rowOff>
    </xdr:from>
    <xdr:to>
      <xdr:col>0</xdr:col>
      <xdr:colOff>57150</xdr:colOff>
      <xdr:row>12</xdr:row>
      <xdr:rowOff>180974</xdr:rowOff>
    </xdr:to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28575" y="142875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12</xdr:row>
      <xdr:rowOff>0</xdr:rowOff>
    </xdr:from>
    <xdr:to>
      <xdr:col>0</xdr:col>
      <xdr:colOff>57150</xdr:colOff>
      <xdr:row>12</xdr:row>
      <xdr:rowOff>180974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8575" y="142875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12</xdr:row>
      <xdr:rowOff>0</xdr:rowOff>
    </xdr:from>
    <xdr:to>
      <xdr:col>0</xdr:col>
      <xdr:colOff>57150</xdr:colOff>
      <xdr:row>12</xdr:row>
      <xdr:rowOff>180974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28575" y="142875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12</xdr:row>
      <xdr:rowOff>0</xdr:rowOff>
    </xdr:from>
    <xdr:to>
      <xdr:col>0</xdr:col>
      <xdr:colOff>57150</xdr:colOff>
      <xdr:row>12</xdr:row>
      <xdr:rowOff>180974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28575" y="142875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12</xdr:row>
      <xdr:rowOff>0</xdr:rowOff>
    </xdr:from>
    <xdr:to>
      <xdr:col>0</xdr:col>
      <xdr:colOff>57150</xdr:colOff>
      <xdr:row>12</xdr:row>
      <xdr:rowOff>180974</xdr:rowOff>
    </xdr:to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28575" y="142875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E9175B6F-B69C-4C0F-B47E-E5D394A9F3C6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9D8F5910-6D2F-4DE9-8E5D-434B4723DCAE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F86B20B4-C276-4584-B1CA-98DE25FB28C6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A384D9EB-7910-4FDB-88E4-BDE0CEBC47CD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7BA2778B-312E-4838-BC56-D28FA71523F4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id="{7844FB89-D38A-4D36-8B3A-BAD71C98EFA6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B839D445-D954-4409-80BF-80F2BF2F92F2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76EF01C3-BD23-4ECF-BC69-49C1D10AFB2A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04108D24-4940-4573-91F5-64E720BFDA91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CE396F71-C801-41BF-B303-794356A41452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7EC04E61-BBFA-4F84-BB3B-8AD9F6109D28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A98121F4-B5BB-4C38-AFB9-CEB28ABE8C06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5B7584-73D9-4660-8E8A-CBCC26D09871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292666DB-E1A5-4A65-B468-DEB37C4929BE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FB57C32B-C6B7-462A-BB29-86EC33545A14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10</xdr:row>
      <xdr:rowOff>28575</xdr:rowOff>
    </xdr:from>
    <xdr:ext cx="28575" cy="180975"/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65E55BBE-4208-475D-A9D7-F5AEB4BECA95}"/>
            </a:ext>
          </a:extLst>
        </xdr:cNvPr>
        <xdr:cNvSpPr txBox="1">
          <a:spLocks noChangeArrowheads="1"/>
        </xdr:cNvSpPr>
      </xdr:nvSpPr>
      <xdr:spPr bwMode="auto">
        <a:xfrm>
          <a:off x="28575" y="2171700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28575" cy="200025"/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3E936C4D-B0BE-42D5-B2B1-63A219A32509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28575" cy="200025"/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id="{157C4262-D095-492E-93DE-DC1DFA415AA4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28575" cy="200025"/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DB3BAF50-1F4E-4C72-A8D8-6B93A3A44647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28575" cy="200025"/>
    <xdr:sp macro="" textlink="">
      <xdr:nvSpPr>
        <xdr:cNvPr id="108" name="Text Box 14">
          <a:extLst>
            <a:ext uri="{FF2B5EF4-FFF2-40B4-BE49-F238E27FC236}">
              <a16:creationId xmlns:a16="http://schemas.microsoft.com/office/drawing/2014/main" id="{4D11C3BF-2597-4B63-9B01-C92ACD6148F4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28575" cy="200025"/>
    <xdr:sp macro="" textlink="">
      <xdr:nvSpPr>
        <xdr:cNvPr id="109" name="Text Box 16">
          <a:extLst>
            <a:ext uri="{FF2B5EF4-FFF2-40B4-BE49-F238E27FC236}">
              <a16:creationId xmlns:a16="http://schemas.microsoft.com/office/drawing/2014/main" id="{4D7DB181-547F-4012-8DFB-BFCFF9622689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43D98660-963C-41E1-A2E0-B4E12FA894B6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580863ED-B3B4-4DDC-ABCD-05040939E0A7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13" name="Text Box 14">
          <a:extLst>
            <a:ext uri="{FF2B5EF4-FFF2-40B4-BE49-F238E27FC236}">
              <a16:creationId xmlns:a16="http://schemas.microsoft.com/office/drawing/2014/main" id="{FBE065DA-81E9-40CA-901B-B0D2E314B6A6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632D050F-699B-4FFA-A95D-E35C7FD33F81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5C1261D7-6AAA-49A8-8B31-FCCB76A8BB13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16" name="Text Box 16">
          <a:extLst>
            <a:ext uri="{FF2B5EF4-FFF2-40B4-BE49-F238E27FC236}">
              <a16:creationId xmlns:a16="http://schemas.microsoft.com/office/drawing/2014/main" id="{93D974DF-8800-41F9-BCEF-617ABB14A646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52026F66-9608-435E-AB8B-84C08CBDE472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18" name="Text Box 14">
          <a:extLst>
            <a:ext uri="{FF2B5EF4-FFF2-40B4-BE49-F238E27FC236}">
              <a16:creationId xmlns:a16="http://schemas.microsoft.com/office/drawing/2014/main" id="{F1BD67A5-92BC-40F1-90D1-70809486AE12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19" name="Text Box 16">
          <a:extLst>
            <a:ext uri="{FF2B5EF4-FFF2-40B4-BE49-F238E27FC236}">
              <a16:creationId xmlns:a16="http://schemas.microsoft.com/office/drawing/2014/main" id="{BB89DCEC-6856-4CE0-88E7-824A18243E74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20" name="Text Box 14">
          <a:extLst>
            <a:ext uri="{FF2B5EF4-FFF2-40B4-BE49-F238E27FC236}">
              <a16:creationId xmlns:a16="http://schemas.microsoft.com/office/drawing/2014/main" id="{7FD72ABD-225D-48CC-B27D-453377405FE5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id="{E134E74C-BFFD-47A3-AF4A-EFF82F37FE3E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22" name="Text Box 14">
          <a:extLst>
            <a:ext uri="{FF2B5EF4-FFF2-40B4-BE49-F238E27FC236}">
              <a16:creationId xmlns:a16="http://schemas.microsoft.com/office/drawing/2014/main" id="{E91623B6-877E-490B-BE11-8674AD189CA3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23" name="Text Box 16">
          <a:extLst>
            <a:ext uri="{FF2B5EF4-FFF2-40B4-BE49-F238E27FC236}">
              <a16:creationId xmlns:a16="http://schemas.microsoft.com/office/drawing/2014/main" id="{9605DD38-07BE-4B47-A4F3-3805BD4A0878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24" name="Text Box 14">
          <a:extLst>
            <a:ext uri="{FF2B5EF4-FFF2-40B4-BE49-F238E27FC236}">
              <a16:creationId xmlns:a16="http://schemas.microsoft.com/office/drawing/2014/main" id="{ACBCCA41-1D23-4785-AFD8-4265BA0E49BB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25" name="Text Box 16">
          <a:extLst>
            <a:ext uri="{FF2B5EF4-FFF2-40B4-BE49-F238E27FC236}">
              <a16:creationId xmlns:a16="http://schemas.microsoft.com/office/drawing/2014/main" id="{E1B00319-54C9-4E7D-9922-2AA986688ED7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26" name="Text Box 14">
          <a:extLst>
            <a:ext uri="{FF2B5EF4-FFF2-40B4-BE49-F238E27FC236}">
              <a16:creationId xmlns:a16="http://schemas.microsoft.com/office/drawing/2014/main" id="{2703C20E-73DD-4E40-8B85-79F680658638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27" name="Text Box 14">
          <a:extLst>
            <a:ext uri="{FF2B5EF4-FFF2-40B4-BE49-F238E27FC236}">
              <a16:creationId xmlns:a16="http://schemas.microsoft.com/office/drawing/2014/main" id="{85671750-3D87-49B0-B3E2-740B59A03878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28" name="Text Box 16">
          <a:extLst>
            <a:ext uri="{FF2B5EF4-FFF2-40B4-BE49-F238E27FC236}">
              <a16:creationId xmlns:a16="http://schemas.microsoft.com/office/drawing/2014/main" id="{1F0B1B5C-2084-4026-BA07-3C466FD8C21D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29" name="Text Box 14">
          <a:extLst>
            <a:ext uri="{FF2B5EF4-FFF2-40B4-BE49-F238E27FC236}">
              <a16:creationId xmlns:a16="http://schemas.microsoft.com/office/drawing/2014/main" id="{ED692063-A314-4CB6-8933-DC0F1051227B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30" name="Text Box 16">
          <a:extLst>
            <a:ext uri="{FF2B5EF4-FFF2-40B4-BE49-F238E27FC236}">
              <a16:creationId xmlns:a16="http://schemas.microsoft.com/office/drawing/2014/main" id="{73BADD60-FBD7-4218-92EF-B637401C73EF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C40ED948-52FB-4647-8DF3-1EDEB774F2BB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F682D9C8-4C4B-44EE-A62B-A74FEC7CEB90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33" name="Text Box 14">
          <a:extLst>
            <a:ext uri="{FF2B5EF4-FFF2-40B4-BE49-F238E27FC236}">
              <a16:creationId xmlns:a16="http://schemas.microsoft.com/office/drawing/2014/main" id="{39A13DC5-0125-4C89-8476-F4258598A9E6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34" name="Text Box 16">
          <a:extLst>
            <a:ext uri="{FF2B5EF4-FFF2-40B4-BE49-F238E27FC236}">
              <a16:creationId xmlns:a16="http://schemas.microsoft.com/office/drawing/2014/main" id="{5A6CA3A5-EEFD-4E59-B2A6-24AF9B3694E3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B9DC9FEA-38D3-49E7-892A-DE9DAAB9A741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36" name="Text Box 14">
          <a:extLst>
            <a:ext uri="{FF2B5EF4-FFF2-40B4-BE49-F238E27FC236}">
              <a16:creationId xmlns:a16="http://schemas.microsoft.com/office/drawing/2014/main" id="{EC47E6BB-2DF9-4CD0-8ED8-4BC354CC8A2C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28575" cy="200025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90C6F4D7-7A0A-44D7-A06B-BB830DF6C028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38" name="Text Box 14">
          <a:extLst>
            <a:ext uri="{FF2B5EF4-FFF2-40B4-BE49-F238E27FC236}">
              <a16:creationId xmlns:a16="http://schemas.microsoft.com/office/drawing/2014/main" id="{AB697E40-6930-4130-B856-5E14DD922705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39" name="Text Box 16">
          <a:extLst>
            <a:ext uri="{FF2B5EF4-FFF2-40B4-BE49-F238E27FC236}">
              <a16:creationId xmlns:a16="http://schemas.microsoft.com/office/drawing/2014/main" id="{1D5B93D9-1BB7-44C6-A387-E733BC7582FF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40" name="Text Box 14">
          <a:extLst>
            <a:ext uri="{FF2B5EF4-FFF2-40B4-BE49-F238E27FC236}">
              <a16:creationId xmlns:a16="http://schemas.microsoft.com/office/drawing/2014/main" id="{D7A88656-E1B5-4B53-A8CB-3B54858C61AF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0041FAE9-155A-42D2-BA0C-D5084243E3B9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42" name="Text Box 14">
          <a:extLst>
            <a:ext uri="{FF2B5EF4-FFF2-40B4-BE49-F238E27FC236}">
              <a16:creationId xmlns:a16="http://schemas.microsoft.com/office/drawing/2014/main" id="{A6291E26-8C60-4E13-A791-AAB37393F966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43" name="Text Box 16">
          <a:extLst>
            <a:ext uri="{FF2B5EF4-FFF2-40B4-BE49-F238E27FC236}">
              <a16:creationId xmlns:a16="http://schemas.microsoft.com/office/drawing/2014/main" id="{F01989F3-907A-4D7B-9AB5-105DC0DCA379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44" name="Text Box 14">
          <a:extLst>
            <a:ext uri="{FF2B5EF4-FFF2-40B4-BE49-F238E27FC236}">
              <a16:creationId xmlns:a16="http://schemas.microsoft.com/office/drawing/2014/main" id="{B71AB5DC-6EFC-4E26-BC66-20322341F876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28575" cy="200025"/>
    <xdr:sp macro="" textlink="">
      <xdr:nvSpPr>
        <xdr:cNvPr id="145" name="Text Box 14">
          <a:extLst>
            <a:ext uri="{FF2B5EF4-FFF2-40B4-BE49-F238E27FC236}">
              <a16:creationId xmlns:a16="http://schemas.microsoft.com/office/drawing/2014/main" id="{CC52007A-38F8-4FAF-997D-611507FD0806}"/>
            </a:ext>
          </a:extLst>
        </xdr:cNvPr>
        <xdr:cNvSpPr txBox="1">
          <a:spLocks noChangeArrowheads="1"/>
        </xdr:cNvSpPr>
      </xdr:nvSpPr>
      <xdr:spPr bwMode="auto">
        <a:xfrm>
          <a:off x="1162050" y="5229225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47" name="Text Box 14">
          <a:extLst>
            <a:ext uri="{FF2B5EF4-FFF2-40B4-BE49-F238E27FC236}">
              <a16:creationId xmlns:a16="http://schemas.microsoft.com/office/drawing/2014/main" id="{B62F0E49-7CEB-4082-9F3C-5F844B165F28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48" name="Text Box 16">
          <a:extLst>
            <a:ext uri="{FF2B5EF4-FFF2-40B4-BE49-F238E27FC236}">
              <a16:creationId xmlns:a16="http://schemas.microsoft.com/office/drawing/2014/main" id="{CE307590-2BD2-4DB3-ADF5-3A0C7F9DB5F7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49" name="Text Box 14">
          <a:extLst>
            <a:ext uri="{FF2B5EF4-FFF2-40B4-BE49-F238E27FC236}">
              <a16:creationId xmlns:a16="http://schemas.microsoft.com/office/drawing/2014/main" id="{15DB5FDB-BBB9-4BB6-89F8-A2A3458BF709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50" name="Text Box 16">
          <a:extLst>
            <a:ext uri="{FF2B5EF4-FFF2-40B4-BE49-F238E27FC236}">
              <a16:creationId xmlns:a16="http://schemas.microsoft.com/office/drawing/2014/main" id="{92FDC402-83DB-4AF9-809E-6BE42B52475A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51" name="Text Box 14">
          <a:extLst>
            <a:ext uri="{FF2B5EF4-FFF2-40B4-BE49-F238E27FC236}">
              <a16:creationId xmlns:a16="http://schemas.microsoft.com/office/drawing/2014/main" id="{339484F5-F066-4FFA-8A82-BBA64097A77C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id="{F01DF7AC-5C05-4F65-B2D4-4BFCA2E6D4D3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D1C6BC84-1B0A-4E05-B659-A9F849737705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FCA98830-6FA9-4836-85E1-F4DDB378C284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55" name="Text Box 16">
          <a:extLst>
            <a:ext uri="{FF2B5EF4-FFF2-40B4-BE49-F238E27FC236}">
              <a16:creationId xmlns:a16="http://schemas.microsoft.com/office/drawing/2014/main" id="{03DB7C35-9C36-42AD-9949-1F0188FB8C10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56" name="Text Box 14">
          <a:extLst>
            <a:ext uri="{FF2B5EF4-FFF2-40B4-BE49-F238E27FC236}">
              <a16:creationId xmlns:a16="http://schemas.microsoft.com/office/drawing/2014/main" id="{1F682A0B-FD7A-4BDD-9E58-284D6F9A3394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57" name="Text Box 16">
          <a:extLst>
            <a:ext uri="{FF2B5EF4-FFF2-40B4-BE49-F238E27FC236}">
              <a16:creationId xmlns:a16="http://schemas.microsoft.com/office/drawing/2014/main" id="{FE491C51-9ECE-4FD9-8201-CC9C6799A985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58" name="Text Box 14">
          <a:extLst>
            <a:ext uri="{FF2B5EF4-FFF2-40B4-BE49-F238E27FC236}">
              <a16:creationId xmlns:a16="http://schemas.microsoft.com/office/drawing/2014/main" id="{6D5082FF-DE28-4ADF-8EB4-1F2F740AAB79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51088ECE-18F9-4348-9E13-BEA5483B9A61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7AFC2DF1-0A18-4CA9-960F-0B31843560C3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61" name="Text Box 16">
          <a:extLst>
            <a:ext uri="{FF2B5EF4-FFF2-40B4-BE49-F238E27FC236}">
              <a16:creationId xmlns:a16="http://schemas.microsoft.com/office/drawing/2014/main" id="{B2A2F2FE-7A7F-4F38-B777-9F729E1208EB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62" name="Text Box 14">
          <a:extLst>
            <a:ext uri="{FF2B5EF4-FFF2-40B4-BE49-F238E27FC236}">
              <a16:creationId xmlns:a16="http://schemas.microsoft.com/office/drawing/2014/main" id="{71AD3EB6-246E-4483-8A46-60279F04660A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63" name="Text Box 14">
          <a:extLst>
            <a:ext uri="{FF2B5EF4-FFF2-40B4-BE49-F238E27FC236}">
              <a16:creationId xmlns:a16="http://schemas.microsoft.com/office/drawing/2014/main" id="{A7336199-186B-46B7-B314-E4D172F83A2D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64" name="Text Box 14">
          <a:extLst>
            <a:ext uri="{FF2B5EF4-FFF2-40B4-BE49-F238E27FC236}">
              <a16:creationId xmlns:a16="http://schemas.microsoft.com/office/drawing/2014/main" id="{7AC33070-AB2C-41EA-BB2E-5C3357D4CEC0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65" name="Text Box 16">
          <a:extLst>
            <a:ext uri="{FF2B5EF4-FFF2-40B4-BE49-F238E27FC236}">
              <a16:creationId xmlns:a16="http://schemas.microsoft.com/office/drawing/2014/main" id="{432AACCC-36C5-4A65-9A45-F9AA1D5CD736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66" name="Text Box 14">
          <a:extLst>
            <a:ext uri="{FF2B5EF4-FFF2-40B4-BE49-F238E27FC236}">
              <a16:creationId xmlns:a16="http://schemas.microsoft.com/office/drawing/2014/main" id="{7C11232B-6632-49DD-B3D1-ACDEB922595D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67" name="Text Box 16">
          <a:extLst>
            <a:ext uri="{FF2B5EF4-FFF2-40B4-BE49-F238E27FC236}">
              <a16:creationId xmlns:a16="http://schemas.microsoft.com/office/drawing/2014/main" id="{BFE9A549-3A56-4143-BBB7-ABD7E53EDD6E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68" name="Text Box 14">
          <a:extLst>
            <a:ext uri="{FF2B5EF4-FFF2-40B4-BE49-F238E27FC236}">
              <a16:creationId xmlns:a16="http://schemas.microsoft.com/office/drawing/2014/main" id="{ED44A273-B7D4-4D15-B0EE-F27B8105FF12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69" name="Text Box 16">
          <a:extLst>
            <a:ext uri="{FF2B5EF4-FFF2-40B4-BE49-F238E27FC236}">
              <a16:creationId xmlns:a16="http://schemas.microsoft.com/office/drawing/2014/main" id="{79DF1389-59C1-4391-B4B6-E3B83DCDE1FE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3B2B0D68-7959-4292-A5EC-E86D756AEB46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71" name="Text Box 14">
          <a:extLst>
            <a:ext uri="{FF2B5EF4-FFF2-40B4-BE49-F238E27FC236}">
              <a16:creationId xmlns:a16="http://schemas.microsoft.com/office/drawing/2014/main" id="{17836758-58F1-4642-8D97-E3556510A92B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72" name="Text Box 16">
          <a:extLst>
            <a:ext uri="{FF2B5EF4-FFF2-40B4-BE49-F238E27FC236}">
              <a16:creationId xmlns:a16="http://schemas.microsoft.com/office/drawing/2014/main" id="{0FC622DC-F615-4907-AD8F-476D81B16AFD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73" name="Text Box 14">
          <a:extLst>
            <a:ext uri="{FF2B5EF4-FFF2-40B4-BE49-F238E27FC236}">
              <a16:creationId xmlns:a16="http://schemas.microsoft.com/office/drawing/2014/main" id="{E1AFEDC3-25C8-4767-AA79-3984CF5FCDEA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74" name="Text Box 16">
          <a:extLst>
            <a:ext uri="{FF2B5EF4-FFF2-40B4-BE49-F238E27FC236}">
              <a16:creationId xmlns:a16="http://schemas.microsoft.com/office/drawing/2014/main" id="{29A7671C-2088-4B2E-8E96-4D9CFBD09D53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2B84983A-F33F-4066-8712-A2245B9ABABE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76" name="Text Box 16">
          <a:extLst>
            <a:ext uri="{FF2B5EF4-FFF2-40B4-BE49-F238E27FC236}">
              <a16:creationId xmlns:a16="http://schemas.microsoft.com/office/drawing/2014/main" id="{4A583417-0B80-47D0-BBA9-1C30CE98E806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77" name="Text Box 14">
          <a:extLst>
            <a:ext uri="{FF2B5EF4-FFF2-40B4-BE49-F238E27FC236}">
              <a16:creationId xmlns:a16="http://schemas.microsoft.com/office/drawing/2014/main" id="{E9F48EB6-4087-42BD-AC6D-956B76170316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78" name="Text Box 16">
          <a:extLst>
            <a:ext uri="{FF2B5EF4-FFF2-40B4-BE49-F238E27FC236}">
              <a16:creationId xmlns:a16="http://schemas.microsoft.com/office/drawing/2014/main" id="{93D2BFC9-1200-48DC-8156-04BF7575B4CC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888E7FC7-2C41-4F39-B15C-2333FD77A851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28575" cy="200025"/>
    <xdr:sp macro="" textlink="">
      <xdr:nvSpPr>
        <xdr:cNvPr id="180" name="Text Box 14">
          <a:extLst>
            <a:ext uri="{FF2B5EF4-FFF2-40B4-BE49-F238E27FC236}">
              <a16:creationId xmlns:a16="http://schemas.microsoft.com/office/drawing/2014/main" id="{0A32FB23-716D-4988-A089-7440B4D85BAE}"/>
            </a:ext>
          </a:extLst>
        </xdr:cNvPr>
        <xdr:cNvSpPr txBox="1">
          <a:spLocks noChangeArrowheads="1"/>
        </xdr:cNvSpPr>
      </xdr:nvSpPr>
      <xdr:spPr bwMode="auto">
        <a:xfrm>
          <a:off x="1162050" y="600075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29</xdr:row>
      <xdr:rowOff>0</xdr:rowOff>
    </xdr:from>
    <xdr:ext cx="28575" cy="200025"/>
    <xdr:sp macro="" textlink="">
      <xdr:nvSpPr>
        <xdr:cNvPr id="181" name="Text Box 19">
          <a:extLst>
            <a:ext uri="{FF2B5EF4-FFF2-40B4-BE49-F238E27FC236}">
              <a16:creationId xmlns:a16="http://schemas.microsoft.com/office/drawing/2014/main" id="{6E0749CE-7D0B-46E9-934E-5B57DC6060E9}"/>
            </a:ext>
          </a:extLst>
        </xdr:cNvPr>
        <xdr:cNvSpPr txBox="1">
          <a:spLocks noChangeArrowheads="1"/>
        </xdr:cNvSpPr>
      </xdr:nvSpPr>
      <xdr:spPr bwMode="auto">
        <a:xfrm>
          <a:off x="28575" y="65151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28575</xdr:colOff>
      <xdr:row>29</xdr:row>
      <xdr:rowOff>0</xdr:rowOff>
    </xdr:from>
    <xdr:ext cx="28575" cy="200025"/>
    <xdr:sp macro="" textlink="">
      <xdr:nvSpPr>
        <xdr:cNvPr id="182" name="Text Box 19">
          <a:extLst>
            <a:ext uri="{FF2B5EF4-FFF2-40B4-BE49-F238E27FC236}">
              <a16:creationId xmlns:a16="http://schemas.microsoft.com/office/drawing/2014/main" id="{10EC6715-847A-484D-BAF4-272149BA1D1C}"/>
            </a:ext>
          </a:extLst>
        </xdr:cNvPr>
        <xdr:cNvSpPr txBox="1">
          <a:spLocks noChangeArrowheads="1"/>
        </xdr:cNvSpPr>
      </xdr:nvSpPr>
      <xdr:spPr bwMode="auto">
        <a:xfrm>
          <a:off x="28575" y="65151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025B1F40-19B1-42B1-9DA4-EDA93A9B2393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84" name="Text Box 16">
          <a:extLst>
            <a:ext uri="{FF2B5EF4-FFF2-40B4-BE49-F238E27FC236}">
              <a16:creationId xmlns:a16="http://schemas.microsoft.com/office/drawing/2014/main" id="{9B705832-38CB-49B8-BFDA-C9E45CBCD631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85" name="Text Box 14">
          <a:extLst>
            <a:ext uri="{FF2B5EF4-FFF2-40B4-BE49-F238E27FC236}">
              <a16:creationId xmlns:a16="http://schemas.microsoft.com/office/drawing/2014/main" id="{CD10F13B-673C-4F18-A440-FC7A98ABA806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86" name="Text Box 16">
          <a:extLst>
            <a:ext uri="{FF2B5EF4-FFF2-40B4-BE49-F238E27FC236}">
              <a16:creationId xmlns:a16="http://schemas.microsoft.com/office/drawing/2014/main" id="{4C81CEDE-0E1F-43B4-8DCA-BC24166AEDA4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87" name="Text Box 14">
          <a:extLst>
            <a:ext uri="{FF2B5EF4-FFF2-40B4-BE49-F238E27FC236}">
              <a16:creationId xmlns:a16="http://schemas.microsoft.com/office/drawing/2014/main" id="{1A25F0E4-7454-4FEF-BA79-B8A1BBE947A3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88" name="Text Box 16">
          <a:extLst>
            <a:ext uri="{FF2B5EF4-FFF2-40B4-BE49-F238E27FC236}">
              <a16:creationId xmlns:a16="http://schemas.microsoft.com/office/drawing/2014/main" id="{4CADAC88-7E4E-4E57-8C58-D53DC7A53D8C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89" name="Text Box 14">
          <a:extLst>
            <a:ext uri="{FF2B5EF4-FFF2-40B4-BE49-F238E27FC236}">
              <a16:creationId xmlns:a16="http://schemas.microsoft.com/office/drawing/2014/main" id="{A14E47A5-FB0D-477E-8A2C-6FF990987FE3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90" name="Text Box 14">
          <a:extLst>
            <a:ext uri="{FF2B5EF4-FFF2-40B4-BE49-F238E27FC236}">
              <a16:creationId xmlns:a16="http://schemas.microsoft.com/office/drawing/2014/main" id="{3B5B62A1-2939-4355-B65F-D1E3198E8A17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91" name="Text Box 16">
          <a:extLst>
            <a:ext uri="{FF2B5EF4-FFF2-40B4-BE49-F238E27FC236}">
              <a16:creationId xmlns:a16="http://schemas.microsoft.com/office/drawing/2014/main" id="{13358ABE-7496-4971-83B5-3C5A12EF338E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B5569DCB-DB39-41F7-BF7C-8F2FF47E8A22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93" name="Text Box 16">
          <a:extLst>
            <a:ext uri="{FF2B5EF4-FFF2-40B4-BE49-F238E27FC236}">
              <a16:creationId xmlns:a16="http://schemas.microsoft.com/office/drawing/2014/main" id="{9FDFD44F-1C6F-4227-BA61-D458FBE4FA0D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94" name="Text Box 14">
          <a:extLst>
            <a:ext uri="{FF2B5EF4-FFF2-40B4-BE49-F238E27FC236}">
              <a16:creationId xmlns:a16="http://schemas.microsoft.com/office/drawing/2014/main" id="{0EDA804E-95AD-495E-929F-6C1CB8C4F340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id="{C6FEC13E-F638-4F6C-8287-888972F3DA1A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96" name="Text Box 14">
          <a:extLst>
            <a:ext uri="{FF2B5EF4-FFF2-40B4-BE49-F238E27FC236}">
              <a16:creationId xmlns:a16="http://schemas.microsoft.com/office/drawing/2014/main" id="{27BFE123-1346-4AB2-993D-2CEF1433A9AB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97" name="Text Box 16">
          <a:extLst>
            <a:ext uri="{FF2B5EF4-FFF2-40B4-BE49-F238E27FC236}">
              <a16:creationId xmlns:a16="http://schemas.microsoft.com/office/drawing/2014/main" id="{554AD3B6-4C74-4AE4-A40C-96DA3AC2E024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5E966220-900A-4938-AE4F-7781D101CF1B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199" name="Text Box 14">
          <a:extLst>
            <a:ext uri="{FF2B5EF4-FFF2-40B4-BE49-F238E27FC236}">
              <a16:creationId xmlns:a16="http://schemas.microsoft.com/office/drawing/2014/main" id="{9E788E34-2A91-4DDF-A134-B039A59E350D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00" name="Text Box 16">
          <a:extLst>
            <a:ext uri="{FF2B5EF4-FFF2-40B4-BE49-F238E27FC236}">
              <a16:creationId xmlns:a16="http://schemas.microsoft.com/office/drawing/2014/main" id="{1D15174C-9FB5-4941-B465-041E29CE700E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01" name="Text Box 14">
          <a:extLst>
            <a:ext uri="{FF2B5EF4-FFF2-40B4-BE49-F238E27FC236}">
              <a16:creationId xmlns:a16="http://schemas.microsoft.com/office/drawing/2014/main" id="{44F2A3BD-6D88-4EF2-9F5F-58BA2CA6A936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02" name="Text Box 16">
          <a:extLst>
            <a:ext uri="{FF2B5EF4-FFF2-40B4-BE49-F238E27FC236}">
              <a16:creationId xmlns:a16="http://schemas.microsoft.com/office/drawing/2014/main" id="{D8FDB8AE-FA5A-4280-990D-13BE2C2B24BD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03" name="Text Box 14">
          <a:extLst>
            <a:ext uri="{FF2B5EF4-FFF2-40B4-BE49-F238E27FC236}">
              <a16:creationId xmlns:a16="http://schemas.microsoft.com/office/drawing/2014/main" id="{D2D8DCD6-B455-42C1-AA29-B9EA95411E8A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04" name="Text Box 16">
          <a:extLst>
            <a:ext uri="{FF2B5EF4-FFF2-40B4-BE49-F238E27FC236}">
              <a16:creationId xmlns:a16="http://schemas.microsoft.com/office/drawing/2014/main" id="{289138C4-6E32-4E75-9AEE-48670F7C11D9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05" name="Text Box 14">
          <a:extLst>
            <a:ext uri="{FF2B5EF4-FFF2-40B4-BE49-F238E27FC236}">
              <a16:creationId xmlns:a16="http://schemas.microsoft.com/office/drawing/2014/main" id="{86EE9AC1-5195-4BE7-9A0C-863AE7422CA0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id="{0237B66E-6526-40E3-98DC-2D5E513CE6ED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07" name="Text Box 14">
          <a:extLst>
            <a:ext uri="{FF2B5EF4-FFF2-40B4-BE49-F238E27FC236}">
              <a16:creationId xmlns:a16="http://schemas.microsoft.com/office/drawing/2014/main" id="{621D72B3-1DBD-41BC-917C-9117C535124A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08" name="Text Box 14">
          <a:extLst>
            <a:ext uri="{FF2B5EF4-FFF2-40B4-BE49-F238E27FC236}">
              <a16:creationId xmlns:a16="http://schemas.microsoft.com/office/drawing/2014/main" id="{2AEAAEF2-7B63-40BA-ACD7-BDAAC053EC18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09" name="Text Box 16">
          <a:extLst>
            <a:ext uri="{FF2B5EF4-FFF2-40B4-BE49-F238E27FC236}">
              <a16:creationId xmlns:a16="http://schemas.microsoft.com/office/drawing/2014/main" id="{C366D333-2A8A-47C6-AA74-F81BBCD77045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10" name="Text Box 14">
          <a:extLst>
            <a:ext uri="{FF2B5EF4-FFF2-40B4-BE49-F238E27FC236}">
              <a16:creationId xmlns:a16="http://schemas.microsoft.com/office/drawing/2014/main" id="{E6C52415-D2F8-41D4-8A2A-0C234BB08EB4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11" name="Text Box 16">
          <a:extLst>
            <a:ext uri="{FF2B5EF4-FFF2-40B4-BE49-F238E27FC236}">
              <a16:creationId xmlns:a16="http://schemas.microsoft.com/office/drawing/2014/main" id="{1BE0077C-E653-4DA4-8B2F-48A9FBDD6CF4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12" name="Text Box 14">
          <a:extLst>
            <a:ext uri="{FF2B5EF4-FFF2-40B4-BE49-F238E27FC236}">
              <a16:creationId xmlns:a16="http://schemas.microsoft.com/office/drawing/2014/main" id="{E9C6D364-F124-40B7-9AC0-1CA2265A11D6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13" name="Text Box 16">
          <a:extLst>
            <a:ext uri="{FF2B5EF4-FFF2-40B4-BE49-F238E27FC236}">
              <a16:creationId xmlns:a16="http://schemas.microsoft.com/office/drawing/2014/main" id="{82C14670-C553-4DAE-9DAE-D007A213FB9B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14" name="Text Box 14">
          <a:extLst>
            <a:ext uri="{FF2B5EF4-FFF2-40B4-BE49-F238E27FC236}">
              <a16:creationId xmlns:a16="http://schemas.microsoft.com/office/drawing/2014/main" id="{BAE3B3A0-478A-4395-95E4-437B47FC4365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67335814-77A2-4D91-990B-D22B0A85869E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16" name="Text Box 14">
          <a:extLst>
            <a:ext uri="{FF2B5EF4-FFF2-40B4-BE49-F238E27FC236}">
              <a16:creationId xmlns:a16="http://schemas.microsoft.com/office/drawing/2014/main" id="{58DA8828-F3F7-486E-86F2-D60324F2D6C7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17" name="Text Box 14">
          <a:extLst>
            <a:ext uri="{FF2B5EF4-FFF2-40B4-BE49-F238E27FC236}">
              <a16:creationId xmlns:a16="http://schemas.microsoft.com/office/drawing/2014/main" id="{5B3F9A61-62B3-463E-939F-FD60556FC2C6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</xdr:row>
      <xdr:rowOff>0</xdr:rowOff>
    </xdr:from>
    <xdr:ext cx="28575" cy="200025"/>
    <xdr:sp macro="" textlink="">
      <xdr:nvSpPr>
        <xdr:cNvPr id="218" name="Text Box 16">
          <a:extLst>
            <a:ext uri="{FF2B5EF4-FFF2-40B4-BE49-F238E27FC236}">
              <a16:creationId xmlns:a16="http://schemas.microsoft.com/office/drawing/2014/main" id="{F16D5821-DE50-4F4A-A290-CDE6343C7EF3}"/>
            </a:ext>
          </a:extLst>
        </xdr:cNvPr>
        <xdr:cNvSpPr txBox="1">
          <a:spLocks noChangeArrowheads="1"/>
        </xdr:cNvSpPr>
      </xdr:nvSpPr>
      <xdr:spPr bwMode="auto">
        <a:xfrm>
          <a:off x="1162050" y="5486400"/>
          <a:ext cx="28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12</xdr:col>
      <xdr:colOff>228600</xdr:colOff>
      <xdr:row>71</xdr:row>
      <xdr:rowOff>171450</xdr:rowOff>
    </xdr:from>
    <xdr:to>
      <xdr:col>13</xdr:col>
      <xdr:colOff>397106</xdr:colOff>
      <xdr:row>75</xdr:row>
      <xdr:rowOff>45800</xdr:rowOff>
    </xdr:to>
    <xdr:pic>
      <xdr:nvPicPr>
        <xdr:cNvPr id="219" name="図 218">
          <a:extLst>
            <a:ext uri="{FF2B5EF4-FFF2-40B4-BE49-F238E27FC236}">
              <a16:creationId xmlns:a16="http://schemas.microsoft.com/office/drawing/2014/main" id="{C37AE2B4-30F8-4A11-9E23-2B254BFA4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900" y="17487900"/>
          <a:ext cx="749531" cy="90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0:K63"/>
  <sheetViews>
    <sheetView view="pageBreakPreview" zoomScale="60" zoomScaleNormal="100" workbookViewId="0">
      <selection activeCell="M19" sqref="M19"/>
    </sheetView>
  </sheetViews>
  <sheetFormatPr defaultRowHeight="13.5" x14ac:dyDescent="0.15"/>
  <cols>
    <col min="1" max="1" width="10.375" customWidth="1"/>
    <col min="9" max="9" width="17.875" customWidth="1"/>
    <col min="10" max="10" width="15.875" customWidth="1"/>
  </cols>
  <sheetData>
    <row r="10" spans="11:11" x14ac:dyDescent="0.15">
      <c r="K10" s="3"/>
    </row>
    <row r="60" spans="4:4" ht="14.25" thickBot="1" x14ac:dyDescent="0.2"/>
    <row r="61" spans="4:4" ht="14.25" thickBot="1" x14ac:dyDescent="0.2">
      <c r="D61" s="64"/>
    </row>
    <row r="62" spans="4:4" x14ac:dyDescent="0.15">
      <c r="D62" s="65"/>
    </row>
    <row r="63" spans="4:4" x14ac:dyDescent="0.15">
      <c r="D63" s="65"/>
    </row>
  </sheetData>
  <phoneticPr fontId="2"/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"/>
  <sheetViews>
    <sheetView view="pageBreakPreview" topLeftCell="A16" zoomScaleNormal="100" zoomScaleSheetLayoutView="100" workbookViewId="0">
      <selection activeCell="C27" sqref="C27"/>
    </sheetView>
  </sheetViews>
  <sheetFormatPr defaultColWidth="9" defaultRowHeight="13.5" x14ac:dyDescent="0.15"/>
  <cols>
    <col min="1" max="13" width="7.625" style="4" customWidth="1"/>
    <col min="14" max="16384" width="9" style="4"/>
  </cols>
  <sheetData>
    <row r="1" spans="1:14" ht="27.6" customHeight="1" x14ac:dyDescent="0.15">
      <c r="B1" s="55"/>
      <c r="C1" s="55"/>
      <c r="D1" s="55" t="s">
        <v>249</v>
      </c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0.25" customHeight="1" x14ac:dyDescent="0.15"/>
    <row r="3" spans="1:14" ht="20.25" customHeight="1" x14ac:dyDescent="0.15">
      <c r="A3" s="108" t="s">
        <v>86</v>
      </c>
      <c r="B3" s="109"/>
      <c r="C3" s="110" t="s">
        <v>254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20.25" customHeight="1" x14ac:dyDescent="0.15">
      <c r="A4" s="109"/>
      <c r="B4" s="109"/>
      <c r="C4" s="111" t="s">
        <v>255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20.25" customHeight="1" x14ac:dyDescent="0.15">
      <c r="A5" s="109"/>
      <c r="B5" s="109"/>
      <c r="C5" s="111" t="s">
        <v>256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ht="20.25" customHeight="1" x14ac:dyDescent="0.1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ht="20.25" customHeight="1" x14ac:dyDescent="0.15">
      <c r="A7" s="109" t="s">
        <v>88</v>
      </c>
      <c r="B7" s="109"/>
      <c r="C7" s="109" t="s">
        <v>87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1:14" ht="20.25" customHeight="1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4" ht="20.25" customHeight="1" x14ac:dyDescent="0.15">
      <c r="A9" s="109" t="s">
        <v>89</v>
      </c>
      <c r="B9" s="109"/>
      <c r="C9" s="109" t="s">
        <v>117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20.25" customHeight="1" x14ac:dyDescent="0.1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ht="20.25" customHeight="1" x14ac:dyDescent="0.15">
      <c r="A11" s="109" t="s">
        <v>320</v>
      </c>
      <c r="B11" s="109"/>
      <c r="C11" s="109" t="s">
        <v>321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4" ht="20.25" customHeight="1" x14ac:dyDescent="0.1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4" ht="20.25" customHeight="1" x14ac:dyDescent="0.15">
      <c r="A13" s="110" t="s">
        <v>322</v>
      </c>
      <c r="B13" s="109"/>
      <c r="C13" s="109" t="s">
        <v>251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4" ht="20.25" customHeight="1" x14ac:dyDescent="0.1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4" ht="20.25" customHeight="1" x14ac:dyDescent="0.15">
      <c r="A15" s="110" t="s">
        <v>323</v>
      </c>
      <c r="B15" s="109"/>
      <c r="C15" s="110" t="s">
        <v>252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</row>
    <row r="16" spans="1:14" ht="20.25" customHeight="1" x14ac:dyDescent="0.1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</row>
    <row r="17" spans="1:15" ht="20.25" customHeight="1" x14ac:dyDescent="0.15">
      <c r="A17" s="110" t="s">
        <v>324</v>
      </c>
      <c r="B17" s="109"/>
      <c r="C17" s="110" t="s">
        <v>253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15" ht="20.25" customHeight="1" x14ac:dyDescent="0.1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5" ht="20.25" customHeight="1" x14ac:dyDescent="0.15">
      <c r="A19" s="110" t="s">
        <v>325</v>
      </c>
      <c r="B19" s="109"/>
      <c r="C19" s="110" t="s">
        <v>263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</row>
    <row r="20" spans="1:15" ht="20.25" customHeight="1" x14ac:dyDescent="0.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1:15" ht="20.25" customHeight="1" x14ac:dyDescent="0.15">
      <c r="A21" s="110" t="s">
        <v>99</v>
      </c>
      <c r="B21" s="109"/>
      <c r="C21" s="110" t="s">
        <v>326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</row>
    <row r="22" spans="1:15" ht="20.25" customHeight="1" x14ac:dyDescent="0.15">
      <c r="A22" s="110"/>
      <c r="B22" s="109"/>
      <c r="C22" s="130" t="s">
        <v>328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</row>
    <row r="23" spans="1:15" ht="20.25" customHeight="1" x14ac:dyDescent="0.15">
      <c r="A23" s="110"/>
      <c r="B23" s="109"/>
      <c r="C23" s="110" t="s">
        <v>327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  <row r="24" spans="1:15" ht="20.25" customHeight="1" x14ac:dyDescent="0.15">
      <c r="A24" s="109"/>
      <c r="B24" s="109"/>
      <c r="C24" s="110" t="s">
        <v>329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5" ht="20.25" customHeight="1" x14ac:dyDescent="0.1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15" ht="20.25" customHeight="1" x14ac:dyDescent="0.15">
      <c r="A26" s="110" t="s">
        <v>103</v>
      </c>
      <c r="B26" s="109"/>
      <c r="C26" s="137" t="s">
        <v>410</v>
      </c>
      <c r="D26" s="137"/>
      <c r="E26" s="137"/>
      <c r="F26" s="137"/>
      <c r="G26" s="137"/>
      <c r="H26" s="134"/>
      <c r="I26" s="109"/>
      <c r="J26" s="109"/>
      <c r="K26" s="109"/>
      <c r="L26" s="109"/>
      <c r="M26" s="109"/>
      <c r="N26" s="109"/>
      <c r="O26" s="109"/>
    </row>
    <row r="27" spans="1:15" ht="20.25" customHeight="1" x14ac:dyDescent="0.15">
      <c r="A27" s="109"/>
      <c r="B27" s="109"/>
      <c r="C27" s="137" t="s">
        <v>411</v>
      </c>
      <c r="D27" s="137"/>
      <c r="E27" s="137"/>
      <c r="F27" s="137"/>
      <c r="G27" s="137"/>
      <c r="H27" s="109"/>
      <c r="I27" s="109"/>
      <c r="J27" s="109"/>
      <c r="K27" s="109"/>
      <c r="L27" s="109"/>
      <c r="M27" s="109"/>
      <c r="N27" s="109"/>
      <c r="O27" s="109"/>
    </row>
    <row r="28" spans="1:15" ht="20.25" customHeight="1" x14ac:dyDescent="0.15">
      <c r="A28" s="109"/>
      <c r="B28" s="109"/>
      <c r="C28" s="110" t="s">
        <v>97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ht="20.25" customHeight="1" x14ac:dyDescent="0.15">
      <c r="A29" s="109"/>
      <c r="B29" s="109"/>
      <c r="C29" s="110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 ht="20.25" customHeight="1" x14ac:dyDescent="0.15">
      <c r="A30" s="110" t="s">
        <v>349</v>
      </c>
      <c r="B30" s="109"/>
      <c r="C30" s="112" t="s">
        <v>331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15" ht="20.25" customHeight="1" x14ac:dyDescent="0.15">
      <c r="A31" s="110"/>
      <c r="B31" s="109"/>
      <c r="C31" s="112" t="s">
        <v>330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5" ht="20.25" customHeight="1" x14ac:dyDescent="0.15">
      <c r="A32" s="109"/>
      <c r="B32" s="109"/>
      <c r="C32" s="110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 ht="20.25" customHeight="1" x14ac:dyDescent="0.15">
      <c r="A33" s="110" t="s">
        <v>100</v>
      </c>
      <c r="B33" s="109"/>
      <c r="C33" s="110" t="s">
        <v>27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1:15" ht="20.25" customHeight="1" x14ac:dyDescent="0.15">
      <c r="A34" s="110"/>
      <c r="B34" s="109"/>
      <c r="C34" s="110" t="s">
        <v>118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1:15" ht="20.25" customHeight="1" x14ac:dyDescent="0.15">
      <c r="A35" s="110"/>
      <c r="B35" s="109"/>
      <c r="C35" s="113" t="s">
        <v>299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</row>
    <row r="36" spans="1:15" ht="20.25" customHeight="1" x14ac:dyDescent="0.1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</row>
    <row r="37" spans="1:15" ht="20.25" customHeight="1" x14ac:dyDescent="0.15">
      <c r="A37" s="109"/>
      <c r="B37" s="109"/>
      <c r="C37" s="110" t="s">
        <v>250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4"/>
    </row>
    <row r="38" spans="1:15" ht="20.25" customHeight="1" x14ac:dyDescent="0.15">
      <c r="A38" s="109"/>
      <c r="B38" s="109"/>
      <c r="C38" s="110" t="s">
        <v>118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4"/>
    </row>
    <row r="39" spans="1:15" ht="20.25" customHeight="1" x14ac:dyDescent="0.15">
      <c r="A39" s="109"/>
      <c r="B39" s="109"/>
      <c r="C39" s="113" t="s">
        <v>299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4"/>
    </row>
    <row r="40" spans="1:15" ht="20.25" customHeight="1" x14ac:dyDescent="0.15">
      <c r="A40" s="109"/>
      <c r="B40" s="109"/>
      <c r="C40" s="113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</row>
    <row r="41" spans="1:15" ht="20.25" customHeight="1" x14ac:dyDescent="0.15">
      <c r="A41" s="110" t="s">
        <v>101</v>
      </c>
      <c r="B41" s="109"/>
      <c r="C41" s="110" t="s">
        <v>257</v>
      </c>
      <c r="D41" s="109"/>
      <c r="E41" s="109"/>
      <c r="F41" s="109" t="s">
        <v>261</v>
      </c>
      <c r="G41" s="109"/>
      <c r="H41" s="109"/>
      <c r="I41" s="109"/>
      <c r="J41" s="109"/>
      <c r="K41" s="109"/>
      <c r="L41" s="109"/>
      <c r="M41" s="109"/>
      <c r="N41" s="109"/>
      <c r="O41" s="109"/>
    </row>
    <row r="42" spans="1:15" ht="20.25" customHeight="1" x14ac:dyDescent="0.15">
      <c r="A42" s="109"/>
      <c r="B42" s="109"/>
      <c r="C42" s="110" t="s">
        <v>258</v>
      </c>
      <c r="D42" s="109"/>
      <c r="E42" s="109"/>
      <c r="F42" s="109" t="s">
        <v>262</v>
      </c>
      <c r="G42" s="109"/>
      <c r="H42" s="109"/>
      <c r="I42" s="109"/>
      <c r="J42" s="109"/>
      <c r="K42" s="109"/>
      <c r="L42" s="109"/>
      <c r="M42" s="109"/>
      <c r="N42" s="109"/>
      <c r="O42" s="109"/>
    </row>
    <row r="43" spans="1:15" ht="20.25" customHeight="1" x14ac:dyDescent="0.15">
      <c r="A43" s="109"/>
      <c r="B43" s="109"/>
      <c r="C43" s="110" t="s">
        <v>259</v>
      </c>
      <c r="D43" s="109"/>
      <c r="E43" s="109"/>
      <c r="F43" s="109" t="s">
        <v>262</v>
      </c>
      <c r="G43" s="109"/>
      <c r="H43" s="109"/>
      <c r="I43" s="109"/>
      <c r="J43" s="109"/>
      <c r="K43" s="109"/>
      <c r="L43" s="109"/>
      <c r="M43" s="109"/>
      <c r="N43" s="109"/>
      <c r="O43" s="109"/>
    </row>
    <row r="44" spans="1:15" ht="20.25" customHeight="1" x14ac:dyDescent="0.15">
      <c r="A44" s="109"/>
      <c r="B44" s="109"/>
      <c r="C44" s="110" t="s">
        <v>260</v>
      </c>
      <c r="D44" s="109"/>
      <c r="E44" s="109"/>
      <c r="F44" s="109" t="s">
        <v>262</v>
      </c>
      <c r="G44" s="109"/>
      <c r="H44" s="109"/>
      <c r="I44" s="109"/>
      <c r="J44" s="109"/>
      <c r="K44" s="109"/>
      <c r="L44" s="109"/>
      <c r="M44" s="109"/>
      <c r="N44" s="109"/>
      <c r="O44" s="109"/>
    </row>
    <row r="45" spans="1:15" ht="20.25" customHeight="1" x14ac:dyDescent="0.15">
      <c r="A45" s="109"/>
      <c r="B45" s="109"/>
      <c r="C45" s="110" t="s">
        <v>135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14"/>
    </row>
    <row r="46" spans="1:15" ht="20.25" customHeight="1" x14ac:dyDescent="0.1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</row>
    <row r="47" spans="1:15" ht="20.25" customHeight="1" x14ac:dyDescent="0.15">
      <c r="A47" s="110" t="s">
        <v>102</v>
      </c>
      <c r="B47" s="109"/>
      <c r="C47" s="110" t="s">
        <v>332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10"/>
      <c r="N47" s="109"/>
      <c r="O47" s="114"/>
    </row>
    <row r="48" spans="1:15" ht="20.25" customHeight="1" x14ac:dyDescent="0.15">
      <c r="A48" s="109"/>
      <c r="B48" s="109"/>
      <c r="C48" s="110" t="s">
        <v>333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14"/>
    </row>
    <row r="49" spans="1:15" ht="20.25" customHeight="1" x14ac:dyDescent="0.15">
      <c r="A49" s="109"/>
      <c r="B49" s="109"/>
      <c r="C49" s="110" t="s">
        <v>294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14"/>
    </row>
    <row r="50" spans="1:15" ht="20.25" customHeight="1" x14ac:dyDescent="0.15">
      <c r="A50" s="109"/>
      <c r="B50" s="109"/>
      <c r="C50" s="110" t="s">
        <v>334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14"/>
    </row>
    <row r="51" spans="1:15" ht="20.25" customHeight="1" x14ac:dyDescent="0.15">
      <c r="A51" s="109"/>
      <c r="B51" s="109"/>
      <c r="C51" s="110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14"/>
    </row>
    <row r="52" spans="1:15" ht="20.25" customHeight="1" x14ac:dyDescent="0.15">
      <c r="A52" s="110" t="s">
        <v>338</v>
      </c>
      <c r="B52" s="109"/>
      <c r="C52" s="110" t="s">
        <v>340</v>
      </c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14"/>
    </row>
    <row r="53" spans="1:15" ht="20.25" customHeight="1" x14ac:dyDescent="0.15">
      <c r="A53" s="110"/>
      <c r="B53" s="109"/>
      <c r="C53" s="110" t="s">
        <v>341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14"/>
    </row>
    <row r="54" spans="1:15" ht="20.25" customHeight="1" x14ac:dyDescent="0.15">
      <c r="A54" s="110"/>
      <c r="B54" s="109"/>
      <c r="C54" s="110" t="s">
        <v>342</v>
      </c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14"/>
    </row>
    <row r="55" spans="1:15" ht="20.25" customHeight="1" x14ac:dyDescent="0.15">
      <c r="A55" s="110"/>
      <c r="B55" s="109"/>
      <c r="C55" s="110" t="s">
        <v>343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14"/>
    </row>
    <row r="56" spans="1:15" ht="20.25" customHeight="1" x14ac:dyDescent="0.15">
      <c r="A56" s="109"/>
      <c r="B56" s="109"/>
      <c r="C56" s="110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14"/>
    </row>
    <row r="57" spans="1:15" ht="20.25" customHeight="1" x14ac:dyDescent="0.15">
      <c r="A57" s="110" t="s">
        <v>339</v>
      </c>
      <c r="B57" s="109"/>
      <c r="C57" s="110" t="s">
        <v>336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14"/>
    </row>
    <row r="58" spans="1:15" ht="20.25" customHeight="1" x14ac:dyDescent="0.15">
      <c r="A58" s="109"/>
      <c r="B58" s="109"/>
      <c r="C58" s="110" t="s">
        <v>335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10"/>
      <c r="N58" s="109"/>
      <c r="O58" s="114"/>
    </row>
    <row r="59" spans="1:15" ht="20.25" customHeight="1" x14ac:dyDescent="0.15">
      <c r="A59" s="109"/>
      <c r="B59" s="109"/>
      <c r="C59" s="110" t="s">
        <v>337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14"/>
    </row>
    <row r="60" spans="1:15" ht="20.25" customHeight="1" x14ac:dyDescent="0.15">
      <c r="A60" s="109"/>
      <c r="B60" s="109"/>
      <c r="C60" s="110" t="s">
        <v>344</v>
      </c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14"/>
    </row>
    <row r="61" spans="1:15" ht="20.25" customHeight="1" x14ac:dyDescent="0.15">
      <c r="A61" s="109"/>
      <c r="B61" s="109"/>
      <c r="C61" s="110" t="s">
        <v>346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14"/>
    </row>
    <row r="62" spans="1:15" ht="20.25" customHeight="1" x14ac:dyDescent="0.15">
      <c r="A62" s="109"/>
      <c r="B62" s="109"/>
      <c r="C62" s="110" t="s">
        <v>28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14"/>
    </row>
    <row r="63" spans="1:15" ht="20.25" customHeight="1" x14ac:dyDescent="0.15">
      <c r="A63" s="109"/>
      <c r="B63" s="109"/>
      <c r="C63" s="110" t="s">
        <v>29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14"/>
    </row>
    <row r="64" spans="1:15" ht="20.25" customHeight="1" x14ac:dyDescent="0.15">
      <c r="A64" s="109"/>
      <c r="B64" s="109"/>
      <c r="C64" s="110" t="s">
        <v>345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14"/>
    </row>
    <row r="65" spans="1:15" ht="20.25" customHeight="1" x14ac:dyDescent="0.15">
      <c r="A65" s="109"/>
      <c r="B65" s="109"/>
      <c r="C65" s="110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14"/>
    </row>
    <row r="66" spans="1:15" ht="20.25" customHeight="1" x14ac:dyDescent="0.15">
      <c r="A66" s="109"/>
      <c r="B66" s="109"/>
      <c r="C66" s="132" t="s">
        <v>354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14"/>
    </row>
    <row r="67" spans="1:15" ht="20.25" customHeight="1" x14ac:dyDescent="0.15">
      <c r="A67" s="109"/>
      <c r="B67" s="109"/>
      <c r="C67" s="131" t="s">
        <v>350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14"/>
    </row>
    <row r="68" spans="1:15" ht="20.25" customHeight="1" x14ac:dyDescent="0.15">
      <c r="A68" s="109"/>
      <c r="B68" s="109"/>
      <c r="C68" s="131" t="s">
        <v>351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14"/>
    </row>
    <row r="69" spans="1:15" ht="20.25" customHeight="1" x14ac:dyDescent="0.15">
      <c r="A69" s="109"/>
      <c r="B69" s="109"/>
      <c r="C69" s="131" t="s">
        <v>352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14"/>
    </row>
    <row r="70" spans="1:15" ht="20.25" customHeight="1" x14ac:dyDescent="0.15">
      <c r="A70" s="109"/>
      <c r="B70" s="109"/>
      <c r="C70" s="131" t="s">
        <v>353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14"/>
    </row>
    <row r="71" spans="1:15" ht="20.25" customHeight="1" x14ac:dyDescent="0.15">
      <c r="A71" s="109"/>
      <c r="B71" s="109"/>
      <c r="C71" s="131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14"/>
    </row>
    <row r="72" spans="1:15" ht="20.25" customHeight="1" x14ac:dyDescent="0.15">
      <c r="A72" s="109"/>
      <c r="B72" s="109"/>
      <c r="C72" s="113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15"/>
    </row>
    <row r="73" spans="1:15" ht="20.25" customHeight="1" x14ac:dyDescent="0.15">
      <c r="A73" s="110" t="s">
        <v>348</v>
      </c>
      <c r="B73" s="109"/>
      <c r="C73" s="109" t="s">
        <v>347</v>
      </c>
      <c r="D73" s="109"/>
      <c r="E73" s="109"/>
      <c r="F73" s="109"/>
      <c r="G73" s="110" t="s">
        <v>111</v>
      </c>
      <c r="H73" s="109" t="s">
        <v>296</v>
      </c>
      <c r="I73" s="109"/>
      <c r="J73" s="109"/>
      <c r="K73" s="109"/>
      <c r="L73" s="109"/>
      <c r="M73" s="109"/>
      <c r="N73" s="109"/>
      <c r="O73" s="115"/>
    </row>
    <row r="74" spans="1:15" ht="20.25" customHeight="1" x14ac:dyDescent="0.15">
      <c r="A74" s="109"/>
      <c r="B74" s="109"/>
      <c r="C74" s="109" t="s">
        <v>295</v>
      </c>
      <c r="D74" s="109"/>
      <c r="E74" s="109"/>
      <c r="F74" s="109"/>
      <c r="G74" s="110" t="s">
        <v>98</v>
      </c>
      <c r="H74" s="109" t="s">
        <v>297</v>
      </c>
      <c r="I74" s="109"/>
      <c r="J74" s="109"/>
      <c r="K74" s="109"/>
      <c r="L74" s="109"/>
      <c r="M74" s="109"/>
      <c r="N74" s="109"/>
      <c r="O74" s="115"/>
    </row>
    <row r="75" spans="1:15" ht="20.25" customHeight="1" x14ac:dyDescent="0.15">
      <c r="A75" s="109"/>
      <c r="B75" s="109"/>
      <c r="C75" s="109"/>
      <c r="D75" s="109"/>
      <c r="E75" s="109"/>
      <c r="F75" s="109"/>
      <c r="G75" s="109"/>
      <c r="H75" s="109" t="s">
        <v>298</v>
      </c>
      <c r="I75" s="109"/>
      <c r="J75" s="109"/>
      <c r="K75" s="109"/>
      <c r="L75" s="109"/>
      <c r="M75" s="109"/>
      <c r="N75" s="109"/>
      <c r="O75" s="114"/>
    </row>
    <row r="76" spans="1:15" ht="20.25" customHeight="1" x14ac:dyDescent="0.15">
      <c r="C76" s="52"/>
      <c r="O76" s="53"/>
    </row>
    <row r="77" spans="1:15" x14ac:dyDescent="0.15">
      <c r="C77" s="53"/>
      <c r="O77" s="53"/>
    </row>
  </sheetData>
  <phoneticPr fontId="2"/>
  <pageMargins left="0.39370078740157483" right="0.19685039370078741" top="0.74803149606299213" bottom="0.39370078740157483" header="0.31496062992125984" footer="0.31496062992125984"/>
  <pageSetup paperSize="9" scale="72" orientation="portrait" r:id="rId1"/>
  <rowBreaks count="1" manualBreakCount="1">
    <brk id="56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view="pageBreakPreview" topLeftCell="A28" zoomScaleNormal="100" zoomScaleSheetLayoutView="100" workbookViewId="0">
      <selection activeCell="I19" sqref="I19:J19"/>
    </sheetView>
  </sheetViews>
  <sheetFormatPr defaultRowHeight="13.5" x14ac:dyDescent="0.15"/>
  <cols>
    <col min="1" max="1" width="12.375" customWidth="1"/>
    <col min="2" max="2" width="18.125" customWidth="1"/>
    <col min="3" max="3" width="7.5" customWidth="1"/>
    <col min="4" max="8" width="9.625" customWidth="1"/>
  </cols>
  <sheetData>
    <row r="1" spans="1:10" ht="3" customHeight="1" x14ac:dyDescent="0.15">
      <c r="B1" s="182"/>
      <c r="C1" s="182"/>
    </row>
    <row r="2" spans="1:10" x14ac:dyDescent="0.15">
      <c r="A2" s="174" t="s">
        <v>212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x14ac:dyDescent="0.15">
      <c r="A3" s="174"/>
      <c r="B3" s="174"/>
      <c r="C3" s="174"/>
      <c r="D3" s="174"/>
      <c r="E3" s="174"/>
      <c r="F3" s="174"/>
      <c r="G3" s="174"/>
      <c r="H3" s="174"/>
      <c r="I3" s="174"/>
      <c r="J3" s="174"/>
    </row>
    <row r="4" spans="1:10" ht="12.75" customHeight="1" x14ac:dyDescent="0.15">
      <c r="B4" s="1"/>
      <c r="C4" s="1"/>
    </row>
    <row r="5" spans="1:10" ht="14.25" thickBot="1" x14ac:dyDescent="0.2"/>
    <row r="6" spans="1:10" ht="21" customHeight="1" x14ac:dyDescent="0.15">
      <c r="A6" s="185" t="s">
        <v>2</v>
      </c>
      <c r="B6" s="184"/>
      <c r="C6" s="183" t="s">
        <v>18</v>
      </c>
      <c r="D6" s="183"/>
      <c r="E6" s="184" t="s">
        <v>3</v>
      </c>
      <c r="F6" s="184"/>
      <c r="G6" s="184"/>
      <c r="H6" s="184"/>
      <c r="I6" s="184" t="s">
        <v>4</v>
      </c>
      <c r="J6" s="191"/>
    </row>
    <row r="7" spans="1:10" ht="21" customHeight="1" x14ac:dyDescent="0.15">
      <c r="A7" s="58" t="s">
        <v>138</v>
      </c>
      <c r="B7" s="59"/>
      <c r="C7" s="161" t="s">
        <v>205</v>
      </c>
      <c r="D7" s="162"/>
      <c r="E7" s="192" t="s">
        <v>206</v>
      </c>
      <c r="F7" s="193"/>
      <c r="G7" s="193"/>
      <c r="H7" s="194"/>
      <c r="I7" s="186" t="s">
        <v>207</v>
      </c>
      <c r="J7" s="187"/>
    </row>
    <row r="8" spans="1:10" ht="21" customHeight="1" x14ac:dyDescent="0.15">
      <c r="A8" s="58" t="s">
        <v>79</v>
      </c>
      <c r="B8" s="59"/>
      <c r="C8" s="161" t="s">
        <v>80</v>
      </c>
      <c r="D8" s="162"/>
      <c r="E8" s="188" t="s">
        <v>119</v>
      </c>
      <c r="F8" s="189"/>
      <c r="G8" s="189"/>
      <c r="H8" s="190"/>
      <c r="I8" s="186" t="s">
        <v>82</v>
      </c>
      <c r="J8" s="187"/>
    </row>
    <row r="9" spans="1:10" ht="21" customHeight="1" x14ac:dyDescent="0.15">
      <c r="A9" s="58" t="s">
        <v>73</v>
      </c>
      <c r="B9" s="59"/>
      <c r="C9" s="161" t="s">
        <v>7</v>
      </c>
      <c r="D9" s="162"/>
      <c r="E9" s="192" t="s">
        <v>120</v>
      </c>
      <c r="F9" s="193"/>
      <c r="G9" s="193"/>
      <c r="H9" s="194"/>
      <c r="I9" s="186" t="s">
        <v>8</v>
      </c>
      <c r="J9" s="187"/>
    </row>
    <row r="10" spans="1:10" ht="21" customHeight="1" x14ac:dyDescent="0.15">
      <c r="A10" s="58" t="s">
        <v>167</v>
      </c>
      <c r="B10" s="59"/>
      <c r="C10" s="161" t="s">
        <v>208</v>
      </c>
      <c r="D10" s="162"/>
      <c r="E10" s="192" t="s">
        <v>209</v>
      </c>
      <c r="F10" s="193"/>
      <c r="G10" s="193"/>
      <c r="H10" s="194"/>
      <c r="I10" s="186" t="s">
        <v>210</v>
      </c>
      <c r="J10" s="187"/>
    </row>
    <row r="11" spans="1:10" ht="21" customHeight="1" x14ac:dyDescent="0.15">
      <c r="A11" s="58" t="s">
        <v>136</v>
      </c>
      <c r="B11" s="59"/>
      <c r="C11" s="161" t="s">
        <v>137</v>
      </c>
      <c r="D11" s="162"/>
      <c r="E11" s="192" t="s">
        <v>165</v>
      </c>
      <c r="F11" s="193"/>
      <c r="G11" s="193"/>
      <c r="H11" s="194"/>
      <c r="I11" s="186" t="s">
        <v>166</v>
      </c>
      <c r="J11" s="187"/>
    </row>
    <row r="12" spans="1:10" ht="21" customHeight="1" x14ac:dyDescent="0.15">
      <c r="A12" s="60" t="s">
        <v>74</v>
      </c>
      <c r="B12" s="61"/>
      <c r="C12" s="163" t="s">
        <v>49</v>
      </c>
      <c r="D12" s="164"/>
      <c r="E12" s="209" t="s">
        <v>122</v>
      </c>
      <c r="F12" s="210"/>
      <c r="G12" s="210"/>
      <c r="H12" s="211"/>
      <c r="I12" s="163" t="s">
        <v>50</v>
      </c>
      <c r="J12" s="212"/>
    </row>
    <row r="13" spans="1:10" ht="21" customHeight="1" x14ac:dyDescent="0.15">
      <c r="A13" s="60" t="s">
        <v>75</v>
      </c>
      <c r="B13" s="61"/>
      <c r="C13" s="163" t="s">
        <v>5</v>
      </c>
      <c r="D13" s="164"/>
      <c r="E13" s="209" t="s">
        <v>121</v>
      </c>
      <c r="F13" s="210"/>
      <c r="G13" s="210"/>
      <c r="H13" s="211"/>
      <c r="I13" s="163" t="s">
        <v>6</v>
      </c>
      <c r="J13" s="212"/>
    </row>
    <row r="14" spans="1:10" ht="21" customHeight="1" x14ac:dyDescent="0.15">
      <c r="A14" s="58" t="s">
        <v>107</v>
      </c>
      <c r="B14" s="59"/>
      <c r="C14" s="163" t="s">
        <v>108</v>
      </c>
      <c r="D14" s="164"/>
      <c r="E14" s="209" t="s">
        <v>109</v>
      </c>
      <c r="F14" s="210"/>
      <c r="G14" s="210"/>
      <c r="H14" s="211"/>
      <c r="I14" s="214" t="s">
        <v>110</v>
      </c>
      <c r="J14" s="215"/>
    </row>
    <row r="15" spans="1:10" ht="21" customHeight="1" x14ac:dyDescent="0.15">
      <c r="A15" s="60" t="s">
        <v>113</v>
      </c>
      <c r="B15" s="61"/>
      <c r="C15" s="163" t="s">
        <v>123</v>
      </c>
      <c r="D15" s="164"/>
      <c r="E15" s="209" t="s">
        <v>124</v>
      </c>
      <c r="F15" s="210"/>
      <c r="G15" s="210"/>
      <c r="H15" s="211"/>
      <c r="I15" s="163" t="s">
        <v>125</v>
      </c>
      <c r="J15" s="212"/>
    </row>
    <row r="16" spans="1:10" ht="21" customHeight="1" x14ac:dyDescent="0.15">
      <c r="A16" s="60" t="s">
        <v>131</v>
      </c>
      <c r="B16" s="66"/>
      <c r="C16" s="163" t="s">
        <v>132</v>
      </c>
      <c r="D16" s="164"/>
      <c r="E16" s="209" t="s">
        <v>133</v>
      </c>
      <c r="F16" s="210"/>
      <c r="G16" s="210"/>
      <c r="H16" s="211"/>
      <c r="I16" s="163" t="s">
        <v>134</v>
      </c>
      <c r="J16" s="212"/>
    </row>
    <row r="17" spans="1:10" ht="21" customHeight="1" x14ac:dyDescent="0.15">
      <c r="A17" s="60" t="s">
        <v>104</v>
      </c>
      <c r="B17" s="61"/>
      <c r="C17" s="163" t="s">
        <v>105</v>
      </c>
      <c r="D17" s="164"/>
      <c r="E17" s="209" t="s">
        <v>126</v>
      </c>
      <c r="F17" s="210"/>
      <c r="G17" s="210"/>
      <c r="H17" s="211"/>
      <c r="I17" s="163" t="s">
        <v>106</v>
      </c>
      <c r="J17" s="212"/>
    </row>
    <row r="18" spans="1:10" ht="21" customHeight="1" x14ac:dyDescent="0.15">
      <c r="A18" s="58" t="s">
        <v>81</v>
      </c>
      <c r="B18" s="59"/>
      <c r="C18" s="213" t="s">
        <v>83</v>
      </c>
      <c r="D18" s="164"/>
      <c r="E18" s="209" t="s">
        <v>127</v>
      </c>
      <c r="F18" s="210"/>
      <c r="G18" s="210"/>
      <c r="H18" s="211"/>
      <c r="I18" s="214" t="s">
        <v>128</v>
      </c>
      <c r="J18" s="215"/>
    </row>
    <row r="19" spans="1:10" ht="21" customHeight="1" x14ac:dyDescent="0.15">
      <c r="A19" s="58" t="s">
        <v>76</v>
      </c>
      <c r="B19" s="59"/>
      <c r="C19" s="163" t="s">
        <v>213</v>
      </c>
      <c r="D19" s="164"/>
      <c r="E19" s="209" t="s">
        <v>214</v>
      </c>
      <c r="F19" s="210"/>
      <c r="G19" s="210"/>
      <c r="H19" s="211"/>
      <c r="I19" s="214" t="s">
        <v>215</v>
      </c>
      <c r="J19" s="215"/>
    </row>
    <row r="20" spans="1:10" ht="21" customHeight="1" x14ac:dyDescent="0.15">
      <c r="A20" s="58" t="s">
        <v>77</v>
      </c>
      <c r="B20" s="59"/>
      <c r="C20" s="163" t="s">
        <v>19</v>
      </c>
      <c r="D20" s="164"/>
      <c r="E20" s="209" t="s">
        <v>129</v>
      </c>
      <c r="F20" s="210"/>
      <c r="G20" s="210"/>
      <c r="H20" s="211"/>
      <c r="I20" s="214" t="s">
        <v>20</v>
      </c>
      <c r="J20" s="215"/>
    </row>
    <row r="21" spans="1:10" ht="21" customHeight="1" thickBot="1" x14ac:dyDescent="0.2">
      <c r="A21" s="62" t="s">
        <v>78</v>
      </c>
      <c r="B21" s="63"/>
      <c r="C21" s="166" t="s">
        <v>112</v>
      </c>
      <c r="D21" s="167"/>
      <c r="E21" s="206" t="s">
        <v>130</v>
      </c>
      <c r="F21" s="207"/>
      <c r="G21" s="207"/>
      <c r="H21" s="208"/>
      <c r="I21" s="169" t="s">
        <v>211</v>
      </c>
      <c r="J21" s="170"/>
    </row>
    <row r="22" spans="1:10" ht="21" customHeight="1" x14ac:dyDescent="0.15"/>
    <row r="23" spans="1:10" x14ac:dyDescent="0.15">
      <c r="H23" s="168" t="s">
        <v>21</v>
      </c>
      <c r="I23" s="168"/>
      <c r="J23" s="168"/>
    </row>
    <row r="25" spans="1:10" x14ac:dyDescent="0.15">
      <c r="A25" s="173"/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x14ac:dyDescent="0.15">
      <c r="A26" s="173"/>
      <c r="B26" s="173"/>
      <c r="C26" s="173"/>
      <c r="D26" s="173"/>
      <c r="E26" s="173"/>
      <c r="F26" s="173"/>
      <c r="G26" s="173"/>
      <c r="H26" s="173"/>
      <c r="I26" s="173"/>
      <c r="J26" s="173"/>
    </row>
    <row r="28" spans="1:10" ht="24" x14ac:dyDescent="0.15">
      <c r="A28" s="174" t="s">
        <v>204</v>
      </c>
      <c r="B28" s="174"/>
      <c r="C28" s="174"/>
      <c r="D28" s="174"/>
      <c r="E28" s="174"/>
      <c r="F28" s="174"/>
      <c r="G28" s="174"/>
      <c r="H28" s="174"/>
      <c r="I28" s="174"/>
      <c r="J28" s="174"/>
    </row>
    <row r="30" spans="1:10" ht="14.25" thickBot="1" x14ac:dyDescent="0.2"/>
    <row r="31" spans="1:10" ht="22.5" customHeight="1" x14ac:dyDescent="0.15">
      <c r="A31" s="178"/>
      <c r="B31" s="179"/>
      <c r="C31" s="171" t="s">
        <v>14</v>
      </c>
      <c r="D31" s="171"/>
      <c r="E31" s="171" t="s">
        <v>10</v>
      </c>
      <c r="F31" s="171"/>
      <c r="G31" s="171" t="s">
        <v>0</v>
      </c>
      <c r="H31" s="171"/>
      <c r="I31" s="171" t="s">
        <v>1</v>
      </c>
      <c r="J31" s="172"/>
    </row>
    <row r="32" spans="1:10" ht="24" customHeight="1" x14ac:dyDescent="0.15">
      <c r="A32" s="180" t="s">
        <v>139</v>
      </c>
      <c r="B32" s="181"/>
      <c r="C32" s="176" t="s">
        <v>153</v>
      </c>
      <c r="D32" s="177"/>
      <c r="E32" s="165" t="s">
        <v>66</v>
      </c>
      <c r="F32" s="165"/>
      <c r="G32" s="165" t="s">
        <v>67</v>
      </c>
      <c r="H32" s="165"/>
      <c r="I32" s="165" t="s">
        <v>68</v>
      </c>
      <c r="J32" s="175"/>
    </row>
    <row r="33" spans="1:10" ht="24" customHeight="1" x14ac:dyDescent="0.15">
      <c r="A33" s="180" t="s">
        <v>140</v>
      </c>
      <c r="B33" s="181"/>
      <c r="C33" s="176" t="s">
        <v>154</v>
      </c>
      <c r="D33" s="177"/>
      <c r="E33" s="165" t="s">
        <v>15</v>
      </c>
      <c r="F33" s="165"/>
      <c r="G33" s="165" t="s">
        <v>66</v>
      </c>
      <c r="H33" s="165"/>
      <c r="I33" s="165" t="s">
        <v>9</v>
      </c>
      <c r="J33" s="175"/>
    </row>
    <row r="34" spans="1:10" ht="24" customHeight="1" x14ac:dyDescent="0.15">
      <c r="A34" s="180" t="s">
        <v>141</v>
      </c>
      <c r="B34" s="181"/>
      <c r="C34" s="159" t="s">
        <v>155</v>
      </c>
      <c r="D34" s="160"/>
      <c r="E34" s="165" t="s">
        <v>15</v>
      </c>
      <c r="F34" s="165"/>
      <c r="G34" s="165" t="s">
        <v>16</v>
      </c>
      <c r="H34" s="165"/>
      <c r="I34" s="165" t="s">
        <v>66</v>
      </c>
      <c r="J34" s="175"/>
    </row>
    <row r="35" spans="1:10" ht="24" customHeight="1" x14ac:dyDescent="0.15">
      <c r="A35" s="180" t="s">
        <v>142</v>
      </c>
      <c r="B35" s="181"/>
      <c r="C35" s="159" t="s">
        <v>156</v>
      </c>
      <c r="D35" s="160"/>
      <c r="E35" s="165" t="s">
        <v>69</v>
      </c>
      <c r="F35" s="165"/>
      <c r="G35" s="165" t="s">
        <v>17</v>
      </c>
      <c r="H35" s="165"/>
      <c r="I35" s="165" t="s">
        <v>66</v>
      </c>
      <c r="J35" s="175"/>
    </row>
    <row r="36" spans="1:10" ht="24" customHeight="1" x14ac:dyDescent="0.15">
      <c r="A36" s="180" t="s">
        <v>143</v>
      </c>
      <c r="B36" s="181"/>
      <c r="C36" s="159" t="s">
        <v>157</v>
      </c>
      <c r="D36" s="160"/>
      <c r="E36" s="165" t="s">
        <v>66</v>
      </c>
      <c r="F36" s="165"/>
      <c r="G36" s="165" t="s">
        <v>70</v>
      </c>
      <c r="H36" s="165"/>
      <c r="I36" s="165" t="s">
        <v>71</v>
      </c>
      <c r="J36" s="175"/>
    </row>
    <row r="37" spans="1:10" ht="24" customHeight="1" x14ac:dyDescent="0.15">
      <c r="A37" s="180" t="s">
        <v>144</v>
      </c>
      <c r="B37" s="181"/>
      <c r="C37" s="159" t="s">
        <v>158</v>
      </c>
      <c r="D37" s="160"/>
      <c r="E37" s="165" t="s">
        <v>66</v>
      </c>
      <c r="F37" s="165"/>
      <c r="G37" s="155" t="s">
        <v>72</v>
      </c>
      <c r="H37" s="156"/>
      <c r="I37" s="155" t="s">
        <v>94</v>
      </c>
      <c r="J37" s="158"/>
    </row>
    <row r="38" spans="1:10" ht="24" customHeight="1" x14ac:dyDescent="0.15">
      <c r="A38" s="153" t="s">
        <v>145</v>
      </c>
      <c r="B38" s="154"/>
      <c r="C38" s="159" t="s">
        <v>159</v>
      </c>
      <c r="D38" s="160"/>
      <c r="E38" s="201" t="s">
        <v>96</v>
      </c>
      <c r="F38" s="202"/>
      <c r="G38" s="155" t="s">
        <v>72</v>
      </c>
      <c r="H38" s="156"/>
      <c r="I38" s="155" t="s">
        <v>66</v>
      </c>
      <c r="J38" s="158"/>
    </row>
    <row r="39" spans="1:10" ht="24" customHeight="1" x14ac:dyDescent="0.15">
      <c r="A39" s="153" t="s">
        <v>146</v>
      </c>
      <c r="B39" s="154"/>
      <c r="C39" s="159" t="s">
        <v>160</v>
      </c>
      <c r="D39" s="160"/>
      <c r="E39" s="155" t="s">
        <v>84</v>
      </c>
      <c r="F39" s="156"/>
      <c r="G39" s="155" t="s">
        <v>95</v>
      </c>
      <c r="H39" s="156"/>
      <c r="I39" s="155" t="s">
        <v>85</v>
      </c>
      <c r="J39" s="158"/>
    </row>
    <row r="40" spans="1:10" ht="24" customHeight="1" x14ac:dyDescent="0.15">
      <c r="A40" s="153" t="s">
        <v>147</v>
      </c>
      <c r="B40" s="154"/>
      <c r="C40" s="159" t="s">
        <v>161</v>
      </c>
      <c r="D40" s="160"/>
      <c r="E40" s="155" t="s">
        <v>114</v>
      </c>
      <c r="F40" s="156"/>
      <c r="G40" s="155" t="s">
        <v>66</v>
      </c>
      <c r="H40" s="156"/>
      <c r="I40" s="155" t="s">
        <v>115</v>
      </c>
      <c r="J40" s="158"/>
    </row>
    <row r="41" spans="1:10" ht="24" customHeight="1" x14ac:dyDescent="0.15">
      <c r="A41" s="153" t="s">
        <v>148</v>
      </c>
      <c r="B41" s="154"/>
      <c r="C41" s="159" t="s">
        <v>162</v>
      </c>
      <c r="D41" s="160"/>
      <c r="E41" s="155" t="s">
        <v>66</v>
      </c>
      <c r="F41" s="156"/>
      <c r="G41" s="155" t="s">
        <v>116</v>
      </c>
      <c r="H41" s="156"/>
      <c r="I41" s="201" t="s">
        <v>96</v>
      </c>
      <c r="J41" s="203"/>
    </row>
    <row r="42" spans="1:10" ht="24" customHeight="1" x14ac:dyDescent="0.15">
      <c r="A42" s="153" t="s">
        <v>149</v>
      </c>
      <c r="B42" s="154"/>
      <c r="C42" s="159" t="s">
        <v>150</v>
      </c>
      <c r="D42" s="160"/>
      <c r="E42" s="155" t="s">
        <v>114</v>
      </c>
      <c r="F42" s="156"/>
      <c r="G42" s="155" t="s">
        <v>95</v>
      </c>
      <c r="H42" s="156"/>
      <c r="I42" s="157" t="s">
        <v>66</v>
      </c>
      <c r="J42" s="158"/>
    </row>
    <row r="43" spans="1:10" ht="24" customHeight="1" thickBot="1" x14ac:dyDescent="0.2">
      <c r="A43" s="195" t="s">
        <v>151</v>
      </c>
      <c r="B43" s="196"/>
      <c r="C43" s="197" t="s">
        <v>152</v>
      </c>
      <c r="D43" s="198"/>
      <c r="E43" s="199" t="s">
        <v>163</v>
      </c>
      <c r="F43" s="200"/>
      <c r="G43" s="199" t="s">
        <v>164</v>
      </c>
      <c r="H43" s="200"/>
      <c r="I43" s="204" t="s">
        <v>66</v>
      </c>
      <c r="J43" s="205"/>
    </row>
    <row r="44" spans="1:10" ht="20.25" customHeight="1" x14ac:dyDescent="0.15"/>
  </sheetData>
  <mergeCells count="119">
    <mergeCell ref="C10:D10"/>
    <mergeCell ref="E10:H10"/>
    <mergeCell ref="I10:J10"/>
    <mergeCell ref="C12:D12"/>
    <mergeCell ref="E12:H12"/>
    <mergeCell ref="I12:J12"/>
    <mergeCell ref="C14:D14"/>
    <mergeCell ref="E14:H14"/>
    <mergeCell ref="I14:J14"/>
    <mergeCell ref="E11:H11"/>
    <mergeCell ref="I11:J11"/>
    <mergeCell ref="I16:J16"/>
    <mergeCell ref="C15:D15"/>
    <mergeCell ref="E15:H15"/>
    <mergeCell ref="I15:J15"/>
    <mergeCell ref="C39:D39"/>
    <mergeCell ref="E39:F39"/>
    <mergeCell ref="G39:H39"/>
    <mergeCell ref="I39:J39"/>
    <mergeCell ref="I33:J33"/>
    <mergeCell ref="G31:H31"/>
    <mergeCell ref="C31:D31"/>
    <mergeCell ref="E33:F33"/>
    <mergeCell ref="A34:B34"/>
    <mergeCell ref="A33:B33"/>
    <mergeCell ref="A35:B35"/>
    <mergeCell ref="E36:F36"/>
    <mergeCell ref="C36:D36"/>
    <mergeCell ref="C35:D35"/>
    <mergeCell ref="G34:H34"/>
    <mergeCell ref="C16:D16"/>
    <mergeCell ref="E16:H16"/>
    <mergeCell ref="G43:H43"/>
    <mergeCell ref="I43:J43"/>
    <mergeCell ref="G37:H37"/>
    <mergeCell ref="I37:J37"/>
    <mergeCell ref="E21:H21"/>
    <mergeCell ref="C33:D33"/>
    <mergeCell ref="E31:F31"/>
    <mergeCell ref="E18:H18"/>
    <mergeCell ref="I13:J13"/>
    <mergeCell ref="C18:D18"/>
    <mergeCell ref="I18:J18"/>
    <mergeCell ref="E13:H13"/>
    <mergeCell ref="I19:J19"/>
    <mergeCell ref="C13:D13"/>
    <mergeCell ref="E17:H17"/>
    <mergeCell ref="C17:D17"/>
    <mergeCell ref="I17:J17"/>
    <mergeCell ref="E19:H19"/>
    <mergeCell ref="C20:D20"/>
    <mergeCell ref="E20:H20"/>
    <mergeCell ref="I20:J20"/>
    <mergeCell ref="C42:D42"/>
    <mergeCell ref="I34:J34"/>
    <mergeCell ref="E34:F34"/>
    <mergeCell ref="A43:B43"/>
    <mergeCell ref="C43:D43"/>
    <mergeCell ref="E43:F43"/>
    <mergeCell ref="A37:B37"/>
    <mergeCell ref="C37:D37"/>
    <mergeCell ref="I35:J35"/>
    <mergeCell ref="I36:J36"/>
    <mergeCell ref="E35:F35"/>
    <mergeCell ref="E37:F37"/>
    <mergeCell ref="A40:B40"/>
    <mergeCell ref="C40:D40"/>
    <mergeCell ref="E40:F40"/>
    <mergeCell ref="G40:H40"/>
    <mergeCell ref="I40:J40"/>
    <mergeCell ref="A38:B38"/>
    <mergeCell ref="C38:D38"/>
    <mergeCell ref="E38:F38"/>
    <mergeCell ref="G38:H38"/>
    <mergeCell ref="I38:J38"/>
    <mergeCell ref="A41:B41"/>
    <mergeCell ref="C41:D41"/>
    <mergeCell ref="E41:F41"/>
    <mergeCell ref="G41:H41"/>
    <mergeCell ref="I41:J41"/>
    <mergeCell ref="B1:C1"/>
    <mergeCell ref="C6:D6"/>
    <mergeCell ref="E6:H6"/>
    <mergeCell ref="A6:B6"/>
    <mergeCell ref="I9:J9"/>
    <mergeCell ref="E8:H8"/>
    <mergeCell ref="I8:J8"/>
    <mergeCell ref="I6:J6"/>
    <mergeCell ref="A2:J3"/>
    <mergeCell ref="C8:D8"/>
    <mergeCell ref="C9:D9"/>
    <mergeCell ref="E9:H9"/>
    <mergeCell ref="C7:D7"/>
    <mergeCell ref="E7:H7"/>
    <mergeCell ref="I7:J7"/>
    <mergeCell ref="A42:B42"/>
    <mergeCell ref="E42:F42"/>
    <mergeCell ref="G42:H42"/>
    <mergeCell ref="I42:J42"/>
    <mergeCell ref="C34:D34"/>
    <mergeCell ref="C11:D11"/>
    <mergeCell ref="C19:D19"/>
    <mergeCell ref="E32:F32"/>
    <mergeCell ref="C21:D21"/>
    <mergeCell ref="H23:J23"/>
    <mergeCell ref="I21:J21"/>
    <mergeCell ref="I31:J31"/>
    <mergeCell ref="G32:H32"/>
    <mergeCell ref="A25:J26"/>
    <mergeCell ref="A28:J28"/>
    <mergeCell ref="I32:J32"/>
    <mergeCell ref="C32:D32"/>
    <mergeCell ref="A39:B39"/>
    <mergeCell ref="A31:B31"/>
    <mergeCell ref="A32:B32"/>
    <mergeCell ref="G33:H33"/>
    <mergeCell ref="A36:B36"/>
    <mergeCell ref="G36:H36"/>
    <mergeCell ref="G35:H35"/>
  </mergeCells>
  <phoneticPr fontId="2"/>
  <pageMargins left="0.62992125984251968" right="0.15748031496062992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7"/>
  <sheetViews>
    <sheetView zoomScale="75" zoomScaleNormal="75" workbookViewId="0">
      <selection activeCell="A18" sqref="A18"/>
    </sheetView>
  </sheetViews>
  <sheetFormatPr defaultColWidth="9" defaultRowHeight="13.5" x14ac:dyDescent="0.15"/>
  <cols>
    <col min="1" max="4" width="20.625" style="4" customWidth="1"/>
    <col min="5" max="11" width="10.625" style="4" customWidth="1"/>
    <col min="12" max="14" width="5" style="4" customWidth="1"/>
    <col min="15" max="15" width="12.375" style="4" customWidth="1"/>
    <col min="16" max="18" width="12.5" style="4" customWidth="1"/>
    <col min="19" max="25" width="5" style="4" customWidth="1"/>
    <col min="26" max="16384" width="9" style="4"/>
  </cols>
  <sheetData>
    <row r="1" spans="1:11" ht="39.75" customHeight="1" x14ac:dyDescent="0.15">
      <c r="A1" s="218" t="s">
        <v>227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30" customHeight="1" thickBot="1" x14ac:dyDescent="0.2">
      <c r="A2" s="41"/>
      <c r="B2" s="41"/>
      <c r="C2" s="42"/>
      <c r="D2" s="41"/>
      <c r="E2" s="227"/>
      <c r="F2" s="227"/>
      <c r="G2" s="41"/>
      <c r="H2" s="41"/>
      <c r="I2" s="41"/>
      <c r="J2" s="41"/>
      <c r="K2" s="41"/>
    </row>
    <row r="3" spans="1:11" ht="30" customHeight="1" thickBot="1" x14ac:dyDescent="0.2">
      <c r="A3" s="91" t="s">
        <v>228</v>
      </c>
      <c r="B3" s="92" t="str">
        <f>A4</f>
        <v>新多聞AC</v>
      </c>
      <c r="C3" s="93" t="str">
        <f>A5</f>
        <v>井吹台A</v>
      </c>
      <c r="D3" s="94" t="str">
        <f>A6</f>
        <v>太子</v>
      </c>
      <c r="E3" s="216" t="str">
        <f>A7</f>
        <v>フォルテ新宮B</v>
      </c>
      <c r="F3" s="217"/>
      <c r="G3" s="95" t="s">
        <v>30</v>
      </c>
      <c r="H3" s="95" t="s">
        <v>11</v>
      </c>
      <c r="I3" s="96" t="s">
        <v>12</v>
      </c>
      <c r="J3" s="96" t="s">
        <v>22</v>
      </c>
      <c r="K3" s="97" t="s">
        <v>13</v>
      </c>
    </row>
    <row r="4" spans="1:11" ht="30" customHeight="1" thickTop="1" x14ac:dyDescent="0.15">
      <c r="A4" s="99" t="s">
        <v>226</v>
      </c>
      <c r="B4" s="83" t="s">
        <v>231</v>
      </c>
      <c r="C4" s="89"/>
      <c r="D4" s="79"/>
      <c r="E4" s="219"/>
      <c r="F4" s="220"/>
      <c r="G4" s="89"/>
      <c r="H4" s="89"/>
      <c r="I4" s="79"/>
      <c r="J4" s="79"/>
      <c r="K4" s="90"/>
    </row>
    <row r="5" spans="1:11" ht="30" customHeight="1" x14ac:dyDescent="0.15">
      <c r="A5" s="100" t="s">
        <v>224</v>
      </c>
      <c r="B5" s="117" t="s">
        <v>264</v>
      </c>
      <c r="C5" s="83" t="s">
        <v>231</v>
      </c>
      <c r="D5" s="19"/>
      <c r="E5" s="221"/>
      <c r="F5" s="222"/>
      <c r="G5" s="43"/>
      <c r="H5" s="43"/>
      <c r="I5" s="19"/>
      <c r="J5" s="19"/>
      <c r="K5" s="44"/>
    </row>
    <row r="6" spans="1:11" ht="30" customHeight="1" x14ac:dyDescent="0.15">
      <c r="A6" s="100" t="s">
        <v>216</v>
      </c>
      <c r="B6" s="117" t="s">
        <v>265</v>
      </c>
      <c r="C6" s="117" t="s">
        <v>267</v>
      </c>
      <c r="D6" s="86" t="s">
        <v>231</v>
      </c>
      <c r="E6" s="223"/>
      <c r="F6" s="224"/>
      <c r="G6" s="45"/>
      <c r="H6" s="45"/>
      <c r="I6" s="9"/>
      <c r="J6" s="9"/>
      <c r="K6" s="46"/>
    </row>
    <row r="7" spans="1:11" ht="30" customHeight="1" thickBot="1" x14ac:dyDescent="0.2">
      <c r="A7" s="101" t="s">
        <v>217</v>
      </c>
      <c r="B7" s="116" t="s">
        <v>266</v>
      </c>
      <c r="C7" s="116" t="s">
        <v>268</v>
      </c>
      <c r="D7" s="116" t="s">
        <v>269</v>
      </c>
      <c r="E7" s="225" t="s">
        <v>231</v>
      </c>
      <c r="F7" s="226"/>
      <c r="G7" s="47"/>
      <c r="H7" s="47"/>
      <c r="I7" s="47"/>
      <c r="J7" s="47"/>
      <c r="K7" s="48"/>
    </row>
    <row r="8" spans="1:11" ht="30" customHeight="1" thickBot="1" x14ac:dyDescent="0.2">
      <c r="E8" s="228"/>
      <c r="F8" s="228"/>
    </row>
    <row r="9" spans="1:11" ht="30" customHeight="1" thickBot="1" x14ac:dyDescent="0.2">
      <c r="A9" s="98" t="s">
        <v>229</v>
      </c>
      <c r="B9" s="92" t="str">
        <f>A10</f>
        <v>新多聞B</v>
      </c>
      <c r="C9" s="92" t="str">
        <f>A11</f>
        <v>フォルテ新宮A</v>
      </c>
      <c r="D9" s="94" t="str">
        <f>A12</f>
        <v>旭FCジュニア</v>
      </c>
      <c r="E9" s="216" t="str">
        <f>A13</f>
        <v>大津茂</v>
      </c>
      <c r="F9" s="217"/>
      <c r="G9" s="95" t="s">
        <v>30</v>
      </c>
      <c r="H9" s="95" t="s">
        <v>11</v>
      </c>
      <c r="I9" s="96" t="s">
        <v>12</v>
      </c>
      <c r="J9" s="96" t="s">
        <v>22</v>
      </c>
      <c r="K9" s="97" t="s">
        <v>13</v>
      </c>
    </row>
    <row r="10" spans="1:11" ht="30" customHeight="1" thickTop="1" x14ac:dyDescent="0.15">
      <c r="A10" s="102" t="s">
        <v>218</v>
      </c>
      <c r="B10" s="83" t="s">
        <v>231</v>
      </c>
      <c r="C10" s="89"/>
      <c r="D10" s="79"/>
      <c r="E10" s="219"/>
      <c r="F10" s="220"/>
      <c r="G10" s="89"/>
      <c r="H10" s="89"/>
      <c r="I10" s="89"/>
      <c r="J10" s="89"/>
      <c r="K10" s="90"/>
    </row>
    <row r="11" spans="1:11" ht="30" customHeight="1" x14ac:dyDescent="0.15">
      <c r="A11" s="103" t="s">
        <v>221</v>
      </c>
      <c r="B11" s="117" t="s">
        <v>270</v>
      </c>
      <c r="C11" s="83" t="s">
        <v>231</v>
      </c>
      <c r="D11" s="19"/>
      <c r="E11" s="221"/>
      <c r="F11" s="222"/>
      <c r="G11" s="43"/>
      <c r="H11" s="43"/>
      <c r="I11" s="43"/>
      <c r="J11" s="43"/>
      <c r="K11" s="44"/>
    </row>
    <row r="12" spans="1:11" ht="30" customHeight="1" x14ac:dyDescent="0.15">
      <c r="A12" s="103" t="s">
        <v>225</v>
      </c>
      <c r="B12" s="117" t="s">
        <v>271</v>
      </c>
      <c r="C12" s="117" t="s">
        <v>273</v>
      </c>
      <c r="D12" s="86" t="s">
        <v>231</v>
      </c>
      <c r="E12" s="223"/>
      <c r="F12" s="224"/>
      <c r="G12" s="45"/>
      <c r="H12" s="45"/>
      <c r="I12" s="45"/>
      <c r="J12" s="45"/>
      <c r="K12" s="46"/>
    </row>
    <row r="13" spans="1:11" ht="30" customHeight="1" thickBot="1" x14ac:dyDescent="0.2">
      <c r="A13" s="104" t="s">
        <v>219</v>
      </c>
      <c r="B13" s="116" t="s">
        <v>272</v>
      </c>
      <c r="C13" s="116" t="s">
        <v>274</v>
      </c>
      <c r="D13" s="116" t="s">
        <v>275</v>
      </c>
      <c r="E13" s="225" t="s">
        <v>231</v>
      </c>
      <c r="F13" s="226"/>
      <c r="G13" s="47"/>
      <c r="H13" s="47"/>
      <c r="I13" s="47"/>
      <c r="J13" s="47"/>
      <c r="K13" s="48"/>
    </row>
    <row r="14" spans="1:11" ht="30" customHeight="1" thickBot="1" x14ac:dyDescent="0.2">
      <c r="E14" s="228"/>
      <c r="F14" s="228"/>
    </row>
    <row r="15" spans="1:11" ht="30" customHeight="1" thickBot="1" x14ac:dyDescent="0.2">
      <c r="A15" s="98" t="s">
        <v>230</v>
      </c>
      <c r="B15" s="92" t="str">
        <f>A16</f>
        <v>御津SSD</v>
      </c>
      <c r="C15" s="92" t="str">
        <f>A17</f>
        <v>西明石セントラル</v>
      </c>
      <c r="D15" s="94" t="str">
        <f>A18</f>
        <v>塩屋</v>
      </c>
      <c r="E15" s="216" t="str">
        <f>A19</f>
        <v>学園</v>
      </c>
      <c r="F15" s="217"/>
      <c r="G15" s="95" t="s">
        <v>30</v>
      </c>
      <c r="H15" s="95" t="s">
        <v>11</v>
      </c>
      <c r="I15" s="96" t="s">
        <v>12</v>
      </c>
      <c r="J15" s="96" t="s">
        <v>22</v>
      </c>
      <c r="K15" s="97" t="s">
        <v>13</v>
      </c>
    </row>
    <row r="16" spans="1:11" ht="30" customHeight="1" thickTop="1" x14ac:dyDescent="0.15">
      <c r="A16" s="102" t="s">
        <v>220</v>
      </c>
      <c r="B16" s="83" t="s">
        <v>231</v>
      </c>
      <c r="C16" s="89"/>
      <c r="D16" s="79"/>
      <c r="E16" s="219"/>
      <c r="F16" s="220"/>
      <c r="G16" s="89"/>
      <c r="H16" s="89"/>
      <c r="I16" s="89"/>
      <c r="J16" s="89"/>
      <c r="K16" s="90"/>
    </row>
    <row r="17" spans="1:17" ht="30" customHeight="1" x14ac:dyDescent="0.15">
      <c r="A17" s="103" t="s">
        <v>413</v>
      </c>
      <c r="B17" s="117" t="s">
        <v>276</v>
      </c>
      <c r="C17" s="83" t="s">
        <v>231</v>
      </c>
      <c r="D17" s="19"/>
      <c r="E17" s="221"/>
      <c r="F17" s="222"/>
      <c r="G17" s="43"/>
      <c r="H17" s="43"/>
      <c r="I17" s="43"/>
      <c r="J17" s="43"/>
      <c r="K17" s="44"/>
    </row>
    <row r="18" spans="1:17" ht="30" customHeight="1" x14ac:dyDescent="0.15">
      <c r="A18" s="103" t="s">
        <v>222</v>
      </c>
      <c r="B18" s="117" t="s">
        <v>277</v>
      </c>
      <c r="C18" s="117" t="s">
        <v>279</v>
      </c>
      <c r="D18" s="86" t="s">
        <v>231</v>
      </c>
      <c r="E18" s="223"/>
      <c r="F18" s="224"/>
      <c r="G18" s="45"/>
      <c r="H18" s="45"/>
      <c r="I18" s="45"/>
      <c r="J18" s="45"/>
      <c r="K18" s="46"/>
    </row>
    <row r="19" spans="1:17" ht="30" customHeight="1" thickBot="1" x14ac:dyDescent="0.2">
      <c r="A19" s="104" t="s">
        <v>223</v>
      </c>
      <c r="B19" s="116" t="s">
        <v>278</v>
      </c>
      <c r="C19" s="116" t="s">
        <v>280</v>
      </c>
      <c r="D19" s="116" t="s">
        <v>281</v>
      </c>
      <c r="E19" s="225" t="s">
        <v>231</v>
      </c>
      <c r="F19" s="226"/>
      <c r="G19" s="47"/>
      <c r="H19" s="47"/>
      <c r="I19" s="47"/>
      <c r="J19" s="47"/>
      <c r="K19" s="48"/>
    </row>
    <row r="20" spans="1:17" ht="30" customHeight="1" x14ac:dyDescent="0.15"/>
    <row r="21" spans="1:17" ht="39.75" customHeight="1" x14ac:dyDescent="0.15">
      <c r="A21" s="218" t="s">
        <v>233</v>
      </c>
      <c r="B21" s="218"/>
      <c r="C21" s="218"/>
      <c r="D21" s="218"/>
      <c r="E21" s="218"/>
      <c r="F21" s="218"/>
      <c r="G21" s="218"/>
      <c r="H21" s="218"/>
      <c r="I21" s="218"/>
      <c r="J21" s="40"/>
      <c r="K21" s="40"/>
    </row>
    <row r="22" spans="1:17" ht="30" customHeight="1" thickBot="1" x14ac:dyDescent="0.2">
      <c r="A22" s="87" t="s">
        <v>232</v>
      </c>
      <c r="B22" s="78"/>
      <c r="C22" s="78"/>
      <c r="D22" s="78"/>
      <c r="E22" s="78"/>
      <c r="F22" s="78"/>
      <c r="G22" s="6"/>
      <c r="H22" s="6"/>
      <c r="I22" s="6"/>
      <c r="J22" s="6"/>
      <c r="K22" s="6"/>
    </row>
    <row r="23" spans="1:17" ht="30" customHeight="1" thickBot="1" x14ac:dyDescent="0.2">
      <c r="A23" s="107"/>
      <c r="B23" s="118" t="s">
        <v>237</v>
      </c>
      <c r="C23" s="118" t="s">
        <v>238</v>
      </c>
      <c r="D23" s="118" t="s">
        <v>239</v>
      </c>
      <c r="E23" s="95" t="s">
        <v>30</v>
      </c>
      <c r="F23" s="95" t="s">
        <v>11</v>
      </c>
      <c r="G23" s="96" t="s">
        <v>12</v>
      </c>
      <c r="H23" s="96" t="s">
        <v>22</v>
      </c>
      <c r="I23" s="97" t="s">
        <v>13</v>
      </c>
      <c r="J23" s="80"/>
      <c r="K23" s="80"/>
    </row>
    <row r="24" spans="1:17" ht="30" customHeight="1" thickTop="1" x14ac:dyDescent="0.15">
      <c r="A24" s="119" t="s">
        <v>237</v>
      </c>
      <c r="B24" s="83" t="s">
        <v>231</v>
      </c>
      <c r="C24" s="105"/>
      <c r="D24" s="106"/>
      <c r="E24" s="106"/>
      <c r="F24" s="105"/>
      <c r="G24" s="89"/>
      <c r="H24" s="89"/>
      <c r="I24" s="90"/>
      <c r="J24" s="6"/>
      <c r="K24" s="6"/>
    </row>
    <row r="25" spans="1:17" ht="30" customHeight="1" x14ac:dyDescent="0.15">
      <c r="A25" s="120" t="s">
        <v>238</v>
      </c>
      <c r="B25" s="117" t="s">
        <v>282</v>
      </c>
      <c r="C25" s="83" t="s">
        <v>231</v>
      </c>
      <c r="D25" s="88"/>
      <c r="E25" s="88"/>
      <c r="F25" s="82"/>
      <c r="G25" s="43"/>
      <c r="H25" s="43"/>
      <c r="I25" s="44"/>
      <c r="J25" s="6"/>
      <c r="K25" s="6"/>
    </row>
    <row r="26" spans="1:17" ht="30" customHeight="1" thickBot="1" x14ac:dyDescent="0.2">
      <c r="A26" s="121" t="s">
        <v>239</v>
      </c>
      <c r="B26" s="116" t="s">
        <v>283</v>
      </c>
      <c r="C26" s="116" t="s">
        <v>284</v>
      </c>
      <c r="D26" s="85" t="s">
        <v>231</v>
      </c>
      <c r="E26" s="84"/>
      <c r="F26" s="84"/>
      <c r="G26" s="47"/>
      <c r="H26" s="47"/>
      <c r="I26" s="48"/>
      <c r="J26" s="6"/>
      <c r="K26" s="6"/>
    </row>
    <row r="27" spans="1:17" ht="30" customHeight="1" x14ac:dyDescent="0.15">
      <c r="A27" s="81"/>
      <c r="B27" s="78"/>
      <c r="C27" s="78"/>
      <c r="D27" s="78"/>
      <c r="E27" s="78"/>
      <c r="F27" s="78"/>
      <c r="G27" s="6"/>
      <c r="H27" s="6"/>
      <c r="I27" s="6"/>
      <c r="J27" s="6"/>
      <c r="K27" s="6"/>
      <c r="Q27" s="49"/>
    </row>
    <row r="28" spans="1:17" ht="30" customHeight="1" thickBot="1" x14ac:dyDescent="0.2">
      <c r="A28" s="87" t="s">
        <v>234</v>
      </c>
      <c r="B28" s="78"/>
      <c r="C28" s="78"/>
      <c r="D28" s="78"/>
      <c r="E28" s="78"/>
      <c r="F28" s="78"/>
      <c r="G28" s="6"/>
      <c r="H28" s="6"/>
      <c r="I28" s="6"/>
      <c r="J28" s="6"/>
      <c r="K28" s="6"/>
      <c r="Q28" s="51"/>
    </row>
    <row r="29" spans="1:17" ht="30" customHeight="1" thickBot="1" x14ac:dyDescent="0.2">
      <c r="A29" s="91"/>
      <c r="B29" s="118" t="s">
        <v>240</v>
      </c>
      <c r="C29" s="118" t="s">
        <v>241</v>
      </c>
      <c r="D29" s="118" t="s">
        <v>242</v>
      </c>
      <c r="E29" s="95" t="s">
        <v>30</v>
      </c>
      <c r="F29" s="95" t="s">
        <v>11</v>
      </c>
      <c r="G29" s="96" t="s">
        <v>12</v>
      </c>
      <c r="H29" s="96" t="s">
        <v>22</v>
      </c>
      <c r="I29" s="97" t="s">
        <v>13</v>
      </c>
      <c r="J29" s="80"/>
      <c r="K29" s="80"/>
      <c r="Q29" s="49"/>
    </row>
    <row r="30" spans="1:17" ht="30" customHeight="1" thickTop="1" x14ac:dyDescent="0.15">
      <c r="A30" s="119" t="s">
        <v>240</v>
      </c>
      <c r="B30" s="83" t="s">
        <v>231</v>
      </c>
      <c r="C30" s="105"/>
      <c r="D30" s="106"/>
      <c r="E30" s="106"/>
      <c r="F30" s="105"/>
      <c r="G30" s="89"/>
      <c r="H30" s="89"/>
      <c r="I30" s="90"/>
      <c r="J30" s="6"/>
      <c r="K30" s="6"/>
      <c r="Q30" s="49"/>
    </row>
    <row r="31" spans="1:17" ht="30" customHeight="1" x14ac:dyDescent="0.15">
      <c r="A31" s="120" t="s">
        <v>241</v>
      </c>
      <c r="B31" s="117" t="s">
        <v>285</v>
      </c>
      <c r="C31" s="83" t="s">
        <v>231</v>
      </c>
      <c r="D31" s="88"/>
      <c r="E31" s="88"/>
      <c r="F31" s="82"/>
      <c r="G31" s="43"/>
      <c r="H31" s="43"/>
      <c r="I31" s="44"/>
      <c r="J31" s="6"/>
      <c r="K31" s="6"/>
      <c r="Q31" s="49"/>
    </row>
    <row r="32" spans="1:17" ht="30" customHeight="1" thickBot="1" x14ac:dyDescent="0.2">
      <c r="A32" s="121" t="s">
        <v>242</v>
      </c>
      <c r="B32" s="122" t="s">
        <v>286</v>
      </c>
      <c r="C32" s="116" t="s">
        <v>287</v>
      </c>
      <c r="D32" s="85" t="s">
        <v>231</v>
      </c>
      <c r="E32" s="84"/>
      <c r="F32" s="84"/>
      <c r="G32" s="47"/>
      <c r="H32" s="47"/>
      <c r="I32" s="48"/>
      <c r="J32" s="6"/>
      <c r="K32" s="6"/>
      <c r="Q32" s="49"/>
    </row>
    <row r="33" spans="1:11" ht="30" customHeight="1" x14ac:dyDescent="0.15">
      <c r="A33" s="49"/>
      <c r="B33" s="49"/>
      <c r="C33" s="50"/>
      <c r="D33" s="50"/>
      <c r="E33" s="50"/>
      <c r="F33" s="50"/>
      <c r="G33" s="50"/>
      <c r="H33" s="50"/>
      <c r="I33" s="50"/>
      <c r="J33" s="50"/>
      <c r="K33" s="50"/>
    </row>
    <row r="34" spans="1:11" ht="30" customHeight="1" thickBot="1" x14ac:dyDescent="0.2">
      <c r="A34" s="87" t="s">
        <v>235</v>
      </c>
      <c r="B34" s="78"/>
      <c r="C34" s="78"/>
      <c r="D34" s="78"/>
      <c r="E34" s="78"/>
      <c r="F34" s="78"/>
      <c r="G34" s="6"/>
      <c r="H34" s="6"/>
      <c r="I34" s="6"/>
      <c r="J34" s="6"/>
      <c r="K34" s="6"/>
    </row>
    <row r="35" spans="1:11" ht="30" customHeight="1" thickBot="1" x14ac:dyDescent="0.2">
      <c r="A35" s="91"/>
      <c r="B35" s="118" t="s">
        <v>243</v>
      </c>
      <c r="C35" s="118" t="s">
        <v>244</v>
      </c>
      <c r="D35" s="118" t="s">
        <v>245</v>
      </c>
      <c r="E35" s="95" t="s">
        <v>30</v>
      </c>
      <c r="F35" s="95" t="s">
        <v>11</v>
      </c>
      <c r="G35" s="96" t="s">
        <v>12</v>
      </c>
      <c r="H35" s="96" t="s">
        <v>22</v>
      </c>
      <c r="I35" s="97" t="s">
        <v>13</v>
      </c>
      <c r="J35" s="80"/>
      <c r="K35" s="80"/>
    </row>
    <row r="36" spans="1:11" ht="30" customHeight="1" thickTop="1" x14ac:dyDescent="0.15">
      <c r="A36" s="119" t="s">
        <v>243</v>
      </c>
      <c r="B36" s="83" t="s">
        <v>231</v>
      </c>
      <c r="C36" s="105"/>
      <c r="D36" s="106"/>
      <c r="E36" s="106"/>
      <c r="F36" s="105"/>
      <c r="G36" s="89"/>
      <c r="H36" s="89"/>
      <c r="I36" s="90"/>
      <c r="J36" s="6"/>
      <c r="K36" s="6"/>
    </row>
    <row r="37" spans="1:11" ht="30" customHeight="1" x14ac:dyDescent="0.15">
      <c r="A37" s="120" t="s">
        <v>244</v>
      </c>
      <c r="B37" s="117" t="s">
        <v>288</v>
      </c>
      <c r="C37" s="83" t="s">
        <v>231</v>
      </c>
      <c r="D37" s="88"/>
      <c r="E37" s="88"/>
      <c r="F37" s="82"/>
      <c r="G37" s="43"/>
      <c r="H37" s="43"/>
      <c r="I37" s="44"/>
      <c r="J37" s="6"/>
      <c r="K37" s="6"/>
    </row>
    <row r="38" spans="1:11" ht="30" customHeight="1" thickBot="1" x14ac:dyDescent="0.2">
      <c r="A38" s="121" t="s">
        <v>245</v>
      </c>
      <c r="B38" s="116" t="s">
        <v>289</v>
      </c>
      <c r="C38" s="116" t="s">
        <v>290</v>
      </c>
      <c r="D38" s="85" t="s">
        <v>231</v>
      </c>
      <c r="E38" s="84"/>
      <c r="F38" s="84"/>
      <c r="G38" s="47"/>
      <c r="H38" s="47"/>
      <c r="I38" s="48"/>
      <c r="J38" s="6"/>
      <c r="K38" s="6"/>
    </row>
    <row r="39" spans="1:11" ht="30" customHeight="1" x14ac:dyDescent="0.15">
      <c r="A39" s="49"/>
      <c r="B39" s="49"/>
      <c r="C39" s="50"/>
      <c r="D39" s="50"/>
      <c r="E39" s="50"/>
      <c r="F39" s="50"/>
      <c r="G39" s="50"/>
      <c r="H39" s="50"/>
      <c r="I39" s="50"/>
      <c r="J39" s="50"/>
      <c r="K39" s="50"/>
    </row>
    <row r="40" spans="1:11" ht="30" customHeight="1" thickBot="1" x14ac:dyDescent="0.2">
      <c r="A40" s="87" t="s">
        <v>236</v>
      </c>
      <c r="B40" s="78"/>
      <c r="C40" s="78"/>
      <c r="D40" s="78"/>
      <c r="E40" s="78"/>
      <c r="F40" s="78"/>
      <c r="G40" s="6"/>
      <c r="H40" s="6"/>
      <c r="I40" s="6"/>
      <c r="J40" s="6"/>
      <c r="K40" s="6"/>
    </row>
    <row r="41" spans="1:11" ht="30" customHeight="1" thickBot="1" x14ac:dyDescent="0.2">
      <c r="A41" s="91"/>
      <c r="B41" s="118" t="s">
        <v>246</v>
      </c>
      <c r="C41" s="118" t="s">
        <v>247</v>
      </c>
      <c r="D41" s="118" t="s">
        <v>248</v>
      </c>
      <c r="E41" s="95" t="s">
        <v>30</v>
      </c>
      <c r="F41" s="95" t="s">
        <v>11</v>
      </c>
      <c r="G41" s="96" t="s">
        <v>12</v>
      </c>
      <c r="H41" s="96" t="s">
        <v>22</v>
      </c>
      <c r="I41" s="97" t="s">
        <v>13</v>
      </c>
      <c r="J41" s="80"/>
      <c r="K41" s="80"/>
    </row>
    <row r="42" spans="1:11" ht="30" customHeight="1" thickTop="1" x14ac:dyDescent="0.15">
      <c r="A42" s="119" t="s">
        <v>246</v>
      </c>
      <c r="B42" s="83" t="s">
        <v>231</v>
      </c>
      <c r="C42" s="105"/>
      <c r="D42" s="106"/>
      <c r="E42" s="106"/>
      <c r="F42" s="105"/>
      <c r="G42" s="89"/>
      <c r="H42" s="89"/>
      <c r="I42" s="90"/>
      <c r="J42" s="6"/>
      <c r="K42" s="6"/>
    </row>
    <row r="43" spans="1:11" ht="30" customHeight="1" x14ac:dyDescent="0.15">
      <c r="A43" s="120" t="s">
        <v>247</v>
      </c>
      <c r="B43" s="117" t="s">
        <v>291</v>
      </c>
      <c r="C43" s="83" t="s">
        <v>231</v>
      </c>
      <c r="D43" s="88"/>
      <c r="E43" s="88"/>
      <c r="F43" s="82"/>
      <c r="G43" s="43"/>
      <c r="H43" s="43"/>
      <c r="I43" s="44"/>
      <c r="J43" s="6"/>
      <c r="K43" s="6"/>
    </row>
    <row r="44" spans="1:11" ht="30" customHeight="1" thickBot="1" x14ac:dyDescent="0.2">
      <c r="A44" s="121" t="s">
        <v>248</v>
      </c>
      <c r="B44" s="116" t="s">
        <v>292</v>
      </c>
      <c r="C44" s="116" t="s">
        <v>293</v>
      </c>
      <c r="D44" s="85" t="s">
        <v>231</v>
      </c>
      <c r="E44" s="84"/>
      <c r="F44" s="84"/>
      <c r="G44" s="47"/>
      <c r="H44" s="47"/>
      <c r="I44" s="48"/>
      <c r="J44" s="6"/>
      <c r="K44" s="6"/>
    </row>
    <row r="45" spans="1:11" ht="30" customHeight="1" x14ac:dyDescent="0.15">
      <c r="A45" s="49"/>
      <c r="B45" s="49"/>
      <c r="C45" s="50"/>
      <c r="D45" s="50"/>
      <c r="E45" s="50"/>
      <c r="F45" s="50"/>
      <c r="G45" s="50"/>
      <c r="H45" s="50"/>
      <c r="I45" s="50"/>
      <c r="J45" s="50"/>
      <c r="K45" s="50"/>
    </row>
    <row r="46" spans="1:11" ht="30" customHeight="1" x14ac:dyDescent="0.15">
      <c r="A46" s="49"/>
      <c r="B46" s="49"/>
      <c r="C46" s="50"/>
      <c r="D46" s="50"/>
      <c r="E46" s="50"/>
      <c r="F46" s="50"/>
      <c r="G46" s="50"/>
      <c r="H46" s="50"/>
      <c r="I46" s="50"/>
      <c r="J46" s="50"/>
      <c r="K46" s="50"/>
    </row>
    <row r="47" spans="1:11" ht="30" customHeight="1" x14ac:dyDescent="0.15">
      <c r="A47" s="49"/>
    </row>
  </sheetData>
  <mergeCells count="20">
    <mergeCell ref="E16:F16"/>
    <mergeCell ref="E17:F17"/>
    <mergeCell ref="E18:F18"/>
    <mergeCell ref="E19:F19"/>
    <mergeCell ref="A21:I21"/>
    <mergeCell ref="E15:F15"/>
    <mergeCell ref="A1:K1"/>
    <mergeCell ref="E3:F3"/>
    <mergeCell ref="E4:F4"/>
    <mergeCell ref="E5:F5"/>
    <mergeCell ref="E6:F6"/>
    <mergeCell ref="E7:F7"/>
    <mergeCell ref="E2:F2"/>
    <mergeCell ref="E9:F9"/>
    <mergeCell ref="E10:F10"/>
    <mergeCell ref="E11:F11"/>
    <mergeCell ref="E12:F12"/>
    <mergeCell ref="E13:F13"/>
    <mergeCell ref="E8:F8"/>
    <mergeCell ref="E14:F14"/>
  </mergeCells>
  <phoneticPr fontId="2"/>
  <pageMargins left="0.39370078740157483" right="0.19685039370078741" top="0.47244094488188981" bottom="0.27559055118110237" header="0.23622047244094491" footer="0.19685039370078741"/>
  <pageSetup paperSize="9" scale="61" fitToWidth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33"/>
  <sheetViews>
    <sheetView topLeftCell="A34" zoomScale="75" zoomScaleNormal="75" workbookViewId="0"/>
  </sheetViews>
  <sheetFormatPr defaultColWidth="9" defaultRowHeight="13.5" x14ac:dyDescent="0.15"/>
  <cols>
    <col min="1" max="26" width="5.625" style="4" customWidth="1"/>
    <col min="27" max="16384" width="9" style="4"/>
  </cols>
  <sheetData>
    <row r="1" spans="1:16" ht="36" customHeight="1" thickBot="1" x14ac:dyDescent="0.2">
      <c r="A1" s="56" t="s">
        <v>168</v>
      </c>
    </row>
    <row r="2" spans="1:16" ht="12.95" customHeight="1" x14ac:dyDescent="0.15">
      <c r="E2" s="244" t="s">
        <v>63</v>
      </c>
      <c r="F2" s="250"/>
      <c r="G2" s="250"/>
      <c r="H2" s="250"/>
      <c r="I2" s="250"/>
      <c r="J2" s="250"/>
      <c r="K2" s="250"/>
      <c r="L2" s="250"/>
      <c r="M2" s="250"/>
      <c r="N2" s="251"/>
    </row>
    <row r="3" spans="1:16" ht="12.95" customHeight="1" thickBot="1" x14ac:dyDescent="0.2">
      <c r="E3" s="252"/>
      <c r="F3" s="253"/>
      <c r="G3" s="253"/>
      <c r="H3" s="253"/>
      <c r="I3" s="253"/>
      <c r="J3" s="253"/>
      <c r="K3" s="253"/>
      <c r="L3" s="253"/>
      <c r="M3" s="253"/>
      <c r="N3" s="254"/>
    </row>
    <row r="4" spans="1:16" ht="12.9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95" customHeight="1" x14ac:dyDescent="0.15"/>
    <row r="6" spans="1:16" ht="12.95" customHeight="1" x14ac:dyDescent="0.15">
      <c r="I6" s="237"/>
      <c r="J6" s="238"/>
    </row>
    <row r="7" spans="1:16" ht="12.95" customHeight="1" x14ac:dyDescent="0.15">
      <c r="F7" s="9"/>
      <c r="G7" s="10"/>
      <c r="H7" s="10"/>
      <c r="I7" s="239"/>
      <c r="J7" s="240"/>
      <c r="K7" s="10"/>
      <c r="L7" s="10"/>
      <c r="M7" s="11"/>
    </row>
    <row r="8" spans="1:16" ht="12.95" customHeight="1" x14ac:dyDescent="0.15">
      <c r="F8" s="12"/>
      <c r="G8" s="6"/>
      <c r="H8" s="6"/>
      <c r="I8" s="255" t="s">
        <v>25</v>
      </c>
      <c r="J8" s="255"/>
      <c r="K8" s="6"/>
      <c r="L8" s="6"/>
      <c r="M8" s="13"/>
    </row>
    <row r="9" spans="1:16" ht="12.95" customHeight="1" x14ac:dyDescent="0.15">
      <c r="E9" s="237"/>
      <c r="F9" s="230"/>
      <c r="G9" s="6"/>
      <c r="H9" s="6"/>
      <c r="I9" s="237"/>
      <c r="J9" s="238"/>
      <c r="K9" s="6"/>
      <c r="L9" s="6"/>
      <c r="M9" s="237"/>
      <c r="N9" s="230"/>
    </row>
    <row r="10" spans="1:16" ht="12.95" customHeight="1" x14ac:dyDescent="0.15">
      <c r="E10" s="231"/>
      <c r="F10" s="232"/>
      <c r="G10" s="14"/>
      <c r="H10" s="15"/>
      <c r="I10" s="239"/>
      <c r="J10" s="240"/>
      <c r="K10" s="16"/>
      <c r="L10" s="17"/>
      <c r="M10" s="231"/>
      <c r="N10" s="232"/>
    </row>
    <row r="11" spans="1:16" ht="12.95" customHeight="1" x14ac:dyDescent="0.15">
      <c r="E11" s="18"/>
      <c r="F11" s="19"/>
      <c r="I11" s="236" t="s">
        <v>26</v>
      </c>
      <c r="J11" s="236"/>
      <c r="M11" s="18"/>
      <c r="N11" s="19"/>
    </row>
    <row r="12" spans="1:16" ht="12.95" customHeight="1" x14ac:dyDescent="0.15">
      <c r="D12" s="9"/>
      <c r="G12" s="20"/>
      <c r="K12" s="21"/>
      <c r="L12" s="22"/>
      <c r="O12" s="20"/>
    </row>
    <row r="13" spans="1:16" ht="12.95" customHeight="1" x14ac:dyDescent="0.15">
      <c r="C13" s="221" t="s">
        <v>32</v>
      </c>
      <c r="D13" s="222"/>
      <c r="E13" s="234" t="s">
        <v>24</v>
      </c>
      <c r="F13" s="235"/>
      <c r="G13" s="221" t="s">
        <v>33</v>
      </c>
      <c r="H13" s="222"/>
      <c r="K13" s="221" t="s">
        <v>34</v>
      </c>
      <c r="L13" s="222"/>
      <c r="M13" s="234" t="s">
        <v>23</v>
      </c>
      <c r="N13" s="235"/>
      <c r="O13" s="221" t="s">
        <v>35</v>
      </c>
      <c r="P13" s="242"/>
    </row>
    <row r="14" spans="1:16" ht="12.95" customHeight="1" x14ac:dyDescent="0.15">
      <c r="C14" s="229"/>
      <c r="D14" s="230"/>
      <c r="G14" s="241"/>
      <c r="H14" s="242"/>
      <c r="K14" s="229"/>
      <c r="L14" s="230"/>
      <c r="O14" s="229"/>
      <c r="P14" s="230"/>
    </row>
    <row r="15" spans="1:16" ht="12.95" customHeight="1" x14ac:dyDescent="0.15">
      <c r="C15" s="231"/>
      <c r="D15" s="232"/>
      <c r="G15" s="241"/>
      <c r="H15" s="242"/>
      <c r="K15" s="231"/>
      <c r="L15" s="232"/>
      <c r="O15" s="231"/>
      <c r="P15" s="232"/>
    </row>
    <row r="16" spans="1:16" ht="12.95" customHeight="1" x14ac:dyDescent="0.15">
      <c r="C16" s="7"/>
      <c r="D16" s="7"/>
      <c r="G16" s="7"/>
      <c r="H16" s="7"/>
      <c r="K16" s="21"/>
      <c r="L16" s="21"/>
      <c r="O16" s="7"/>
      <c r="P16" s="7"/>
    </row>
    <row r="17" spans="3:18" ht="12.95" customHeight="1" thickBot="1" x14ac:dyDescent="0.2">
      <c r="C17" s="7"/>
      <c r="D17" s="7"/>
      <c r="G17" s="7"/>
      <c r="H17" s="7"/>
      <c r="K17" s="7"/>
      <c r="L17" s="7"/>
      <c r="O17" s="7"/>
      <c r="P17" s="7"/>
      <c r="Q17" s="7"/>
      <c r="R17" s="7"/>
    </row>
    <row r="18" spans="3:18" ht="12.95" customHeight="1" x14ac:dyDescent="0.15">
      <c r="E18" s="244" t="s">
        <v>62</v>
      </c>
      <c r="F18" s="245"/>
      <c r="G18" s="245"/>
      <c r="H18" s="245"/>
      <c r="I18" s="245"/>
      <c r="J18" s="245"/>
      <c r="K18" s="245"/>
      <c r="L18" s="245"/>
      <c r="M18" s="245"/>
      <c r="N18" s="246"/>
      <c r="O18" s="7"/>
      <c r="P18" s="7"/>
      <c r="Q18" s="7"/>
      <c r="R18" s="7"/>
    </row>
    <row r="19" spans="3:18" ht="12.95" customHeight="1" thickBot="1" x14ac:dyDescent="0.2">
      <c r="E19" s="247"/>
      <c r="F19" s="248"/>
      <c r="G19" s="248"/>
      <c r="H19" s="248"/>
      <c r="I19" s="248"/>
      <c r="J19" s="248"/>
      <c r="K19" s="248"/>
      <c r="L19" s="248"/>
      <c r="M19" s="248"/>
      <c r="N19" s="249"/>
      <c r="Q19" s="7"/>
      <c r="R19" s="7"/>
    </row>
    <row r="20" spans="3:18" ht="12.95" customHeight="1" x14ac:dyDescent="0.15">
      <c r="Q20" s="7"/>
      <c r="R20" s="7"/>
    </row>
    <row r="21" spans="3:18" ht="12.95" customHeight="1" x14ac:dyDescent="0.15">
      <c r="E21" s="23"/>
      <c r="F21" s="7"/>
      <c r="G21" s="7"/>
      <c r="H21" s="7"/>
      <c r="I21" s="7"/>
      <c r="J21" s="7"/>
      <c r="K21" s="7"/>
      <c r="L21" s="7"/>
      <c r="M21" s="7"/>
      <c r="N21" s="7"/>
      <c r="Q21" s="7"/>
      <c r="R21" s="7"/>
    </row>
    <row r="22" spans="3:18" ht="12.95" customHeight="1" x14ac:dyDescent="0.15">
      <c r="E22" s="7"/>
      <c r="F22" s="7"/>
      <c r="G22" s="7"/>
      <c r="H22" s="7"/>
      <c r="I22" s="229"/>
      <c r="J22" s="230"/>
      <c r="K22" s="24"/>
      <c r="L22" s="25"/>
      <c r="M22" s="25"/>
      <c r="N22" s="7"/>
      <c r="Q22" s="7"/>
      <c r="R22" s="7"/>
    </row>
    <row r="23" spans="3:18" ht="12.95" customHeight="1" x14ac:dyDescent="0.15">
      <c r="F23" s="9"/>
      <c r="G23" s="10"/>
      <c r="H23" s="11"/>
      <c r="I23" s="231"/>
      <c r="J23" s="232"/>
      <c r="K23" s="7"/>
      <c r="L23" s="7"/>
      <c r="M23" s="11"/>
      <c r="Q23" s="7"/>
      <c r="R23" s="7"/>
    </row>
    <row r="24" spans="3:18" ht="12.95" customHeight="1" x14ac:dyDescent="0.15">
      <c r="F24" s="12"/>
      <c r="I24" s="236" t="s">
        <v>52</v>
      </c>
      <c r="J24" s="236"/>
      <c r="M24" s="13"/>
    </row>
    <row r="25" spans="3:18" ht="12.95" customHeight="1" x14ac:dyDescent="0.15">
      <c r="E25" s="229"/>
      <c r="F25" s="230"/>
      <c r="G25" s="26"/>
      <c r="H25" s="27"/>
      <c r="I25" s="243"/>
      <c r="J25" s="230"/>
      <c r="K25" s="26"/>
      <c r="L25" s="27"/>
      <c r="M25" s="229"/>
      <c r="N25" s="230"/>
    </row>
    <row r="26" spans="3:18" ht="12.95" customHeight="1" x14ac:dyDescent="0.15">
      <c r="E26" s="231"/>
      <c r="F26" s="232"/>
      <c r="I26" s="231"/>
      <c r="J26" s="232"/>
      <c r="M26" s="231"/>
      <c r="N26" s="232"/>
    </row>
    <row r="27" spans="3:18" ht="12.95" customHeight="1" x14ac:dyDescent="0.15">
      <c r="D27" s="28"/>
      <c r="E27" s="29"/>
      <c r="F27" s="30"/>
      <c r="G27" s="28"/>
      <c r="H27" s="6"/>
      <c r="I27" s="236" t="s">
        <v>53</v>
      </c>
      <c r="J27" s="236"/>
      <c r="K27" s="6"/>
      <c r="L27" s="28"/>
      <c r="M27" s="29"/>
      <c r="N27" s="31"/>
      <c r="O27" s="28"/>
    </row>
    <row r="28" spans="3:18" ht="12.95" customHeight="1" x14ac:dyDescent="0.15">
      <c r="D28" s="9"/>
      <c r="E28" s="23"/>
      <c r="F28" s="23"/>
      <c r="G28" s="11"/>
      <c r="L28" s="9"/>
      <c r="M28" s="23"/>
      <c r="N28" s="23"/>
      <c r="O28" s="11"/>
    </row>
    <row r="29" spans="3:18" ht="12.95" customHeight="1" x14ac:dyDescent="0.15">
      <c r="C29" s="221" t="s">
        <v>36</v>
      </c>
      <c r="D29" s="222"/>
      <c r="E29" s="234" t="s">
        <v>48</v>
      </c>
      <c r="F29" s="235"/>
      <c r="G29" s="221" t="s">
        <v>37</v>
      </c>
      <c r="H29" s="222"/>
      <c r="K29" s="221" t="s">
        <v>38</v>
      </c>
      <c r="L29" s="222"/>
      <c r="M29" s="234" t="s">
        <v>51</v>
      </c>
      <c r="N29" s="235"/>
      <c r="O29" s="221" t="s">
        <v>40</v>
      </c>
      <c r="P29" s="222"/>
    </row>
    <row r="30" spans="3:18" ht="12.95" customHeight="1" x14ac:dyDescent="0.15">
      <c r="C30" s="229"/>
      <c r="D30" s="230"/>
      <c r="E30" s="6"/>
      <c r="F30" s="6"/>
      <c r="G30" s="229"/>
      <c r="H30" s="230"/>
      <c r="K30" s="229"/>
      <c r="L30" s="230"/>
      <c r="M30" s="6"/>
      <c r="N30" s="6"/>
      <c r="O30" s="229"/>
      <c r="P30" s="230"/>
    </row>
    <row r="31" spans="3:18" ht="12.95" customHeight="1" x14ac:dyDescent="0.15">
      <c r="C31" s="231"/>
      <c r="D31" s="232"/>
      <c r="E31" s="6"/>
      <c r="F31" s="6"/>
      <c r="G31" s="231"/>
      <c r="H31" s="232"/>
      <c r="I31" s="8"/>
      <c r="J31" s="8"/>
      <c r="K31" s="231"/>
      <c r="L31" s="232"/>
      <c r="M31" s="6"/>
      <c r="N31" s="6"/>
      <c r="O31" s="231"/>
      <c r="P31" s="232"/>
    </row>
    <row r="32" spans="3:18" ht="12.95" customHeight="1" x14ac:dyDescent="0.15">
      <c r="E32" s="6"/>
      <c r="F32" s="6"/>
      <c r="G32" s="6"/>
      <c r="H32" s="6"/>
      <c r="I32" s="8"/>
      <c r="J32" s="8"/>
      <c r="K32" s="6"/>
      <c r="L32" s="6"/>
      <c r="M32" s="6"/>
      <c r="N32" s="6"/>
    </row>
    <row r="33" spans="3:16" ht="12.95" customHeight="1" thickBot="1" x14ac:dyDescent="0.2">
      <c r="C33" s="8"/>
      <c r="D33" s="8"/>
      <c r="E33" s="6"/>
      <c r="F33" s="6"/>
      <c r="G33" s="8"/>
      <c r="H33" s="8"/>
      <c r="I33" s="6"/>
      <c r="J33" s="6"/>
      <c r="K33" s="8"/>
      <c r="L33" s="8"/>
      <c r="M33" s="6"/>
      <c r="N33" s="6"/>
      <c r="O33" s="8"/>
      <c r="P33" s="8"/>
    </row>
    <row r="34" spans="3:16" ht="12.95" customHeight="1" x14ac:dyDescent="0.15">
      <c r="C34" s="8"/>
      <c r="D34" s="8"/>
      <c r="E34" s="244" t="s">
        <v>64</v>
      </c>
      <c r="F34" s="245"/>
      <c r="G34" s="245"/>
      <c r="H34" s="245"/>
      <c r="I34" s="245"/>
      <c r="J34" s="245"/>
      <c r="K34" s="245"/>
      <c r="L34" s="245"/>
      <c r="M34" s="245"/>
      <c r="N34" s="246"/>
      <c r="O34" s="8"/>
      <c r="P34" s="8"/>
    </row>
    <row r="35" spans="3:16" ht="12.95" customHeight="1" thickBot="1" x14ac:dyDescent="0.2">
      <c r="C35" s="233"/>
      <c r="D35" s="233"/>
      <c r="E35" s="247"/>
      <c r="F35" s="248"/>
      <c r="G35" s="248"/>
      <c r="H35" s="248"/>
      <c r="I35" s="248"/>
      <c r="J35" s="248"/>
      <c r="K35" s="248"/>
      <c r="L35" s="248"/>
      <c r="M35" s="248"/>
      <c r="N35" s="249"/>
      <c r="O35" s="8"/>
      <c r="P35" s="8"/>
    </row>
    <row r="36" spans="3:16" ht="12.95" customHeight="1" x14ac:dyDescent="0.15">
      <c r="C36" s="8"/>
      <c r="D36" s="8"/>
      <c r="E36" s="233"/>
      <c r="F36" s="233"/>
      <c r="G36" s="8"/>
      <c r="H36" s="8"/>
      <c r="K36" s="8"/>
      <c r="L36" s="8"/>
      <c r="M36" s="233"/>
      <c r="N36" s="233"/>
      <c r="O36" s="8"/>
      <c r="P36" s="8"/>
    </row>
    <row r="37" spans="3:16" ht="12.95" customHeight="1" x14ac:dyDescent="0.15">
      <c r="C37" s="6"/>
      <c r="D37" s="6"/>
      <c r="G37" s="8"/>
      <c r="H37" s="8"/>
      <c r="K37" s="8"/>
      <c r="L37" s="8"/>
      <c r="O37" s="8"/>
      <c r="P37" s="8"/>
    </row>
    <row r="38" spans="3:16" ht="12.95" customHeight="1" x14ac:dyDescent="0.15">
      <c r="C38" s="8"/>
      <c r="D38" s="8"/>
      <c r="G38" s="8"/>
      <c r="H38" s="8"/>
      <c r="I38" s="229"/>
      <c r="J38" s="230"/>
      <c r="K38" s="32"/>
      <c r="L38" s="33"/>
      <c r="M38" s="28"/>
      <c r="O38" s="8"/>
      <c r="P38" s="8"/>
    </row>
    <row r="39" spans="3:16" ht="12.95" customHeight="1" x14ac:dyDescent="0.15">
      <c r="F39" s="9"/>
      <c r="G39" s="236"/>
      <c r="H39" s="256"/>
      <c r="I39" s="231"/>
      <c r="J39" s="232"/>
      <c r="K39" s="233"/>
      <c r="L39" s="233"/>
      <c r="N39" s="12"/>
      <c r="O39" s="233"/>
      <c r="P39" s="233"/>
    </row>
    <row r="40" spans="3:16" ht="12.95" customHeight="1" x14ac:dyDescent="0.15">
      <c r="F40" s="12"/>
      <c r="I40" s="236" t="s">
        <v>56</v>
      </c>
      <c r="J40" s="236"/>
      <c r="N40" s="12"/>
    </row>
    <row r="41" spans="3:16" ht="12.95" customHeight="1" x14ac:dyDescent="0.15">
      <c r="E41" s="237"/>
      <c r="F41" s="238"/>
      <c r="G41" s="34"/>
      <c r="H41" s="35"/>
      <c r="I41" s="237"/>
      <c r="J41" s="238"/>
      <c r="K41" s="34"/>
      <c r="L41" s="35"/>
      <c r="M41" s="237"/>
      <c r="N41" s="238"/>
    </row>
    <row r="42" spans="3:16" ht="12.95" customHeight="1" x14ac:dyDescent="0.15">
      <c r="E42" s="239"/>
      <c r="F42" s="240"/>
      <c r="G42" s="23"/>
      <c r="H42" s="23"/>
      <c r="I42" s="239"/>
      <c r="J42" s="240"/>
      <c r="K42" s="23"/>
      <c r="L42" s="23"/>
      <c r="M42" s="239"/>
      <c r="N42" s="240"/>
    </row>
    <row r="43" spans="3:16" ht="12.95" customHeight="1" x14ac:dyDescent="0.15">
      <c r="D43" s="28"/>
      <c r="E43" s="36"/>
      <c r="F43" s="37"/>
      <c r="G43" s="28"/>
      <c r="I43" s="236" t="s">
        <v>57</v>
      </c>
      <c r="J43" s="236"/>
      <c r="N43" s="37"/>
      <c r="O43" s="28"/>
    </row>
    <row r="44" spans="3:16" ht="12.95" customHeight="1" x14ac:dyDescent="0.15">
      <c r="D44" s="9"/>
      <c r="E44" s="10"/>
      <c r="F44" s="10"/>
      <c r="G44" s="11"/>
      <c r="I44" s="23"/>
      <c r="J44" s="23"/>
      <c r="L44" s="9"/>
      <c r="M44" s="10"/>
      <c r="N44" s="6"/>
      <c r="O44" s="13"/>
    </row>
    <row r="45" spans="3:16" ht="12.95" customHeight="1" x14ac:dyDescent="0.15">
      <c r="C45" s="221" t="s">
        <v>41</v>
      </c>
      <c r="D45" s="222"/>
      <c r="E45" s="234" t="s">
        <v>54</v>
      </c>
      <c r="F45" s="235"/>
      <c r="G45" s="221" t="s">
        <v>42</v>
      </c>
      <c r="H45" s="222"/>
      <c r="I45" s="23"/>
      <c r="J45" s="7"/>
      <c r="K45" s="221" t="s">
        <v>43</v>
      </c>
      <c r="L45" s="222"/>
      <c r="M45" s="234" t="s">
        <v>55</v>
      </c>
      <c r="N45" s="235"/>
      <c r="O45" s="221" t="s">
        <v>39</v>
      </c>
      <c r="P45" s="222"/>
    </row>
    <row r="46" spans="3:16" ht="12.95" customHeight="1" x14ac:dyDescent="0.15">
      <c r="C46" s="229"/>
      <c r="D46" s="230"/>
      <c r="G46" s="229"/>
      <c r="H46" s="230"/>
      <c r="I46" s="7"/>
      <c r="J46" s="7"/>
      <c r="K46" s="229"/>
      <c r="L46" s="230"/>
      <c r="O46" s="229"/>
      <c r="P46" s="230"/>
    </row>
    <row r="47" spans="3:16" ht="12.95" customHeight="1" x14ac:dyDescent="0.15">
      <c r="C47" s="231"/>
      <c r="D47" s="232"/>
      <c r="E47" s="23"/>
      <c r="F47" s="23"/>
      <c r="G47" s="231"/>
      <c r="H47" s="232"/>
      <c r="K47" s="231"/>
      <c r="L47" s="232"/>
      <c r="M47" s="23"/>
      <c r="N47" s="23"/>
      <c r="O47" s="231"/>
      <c r="P47" s="232"/>
    </row>
    <row r="48" spans="3:16" ht="12.95" customHeight="1" x14ac:dyDescent="0.15">
      <c r="E48" s="23"/>
      <c r="F48" s="23"/>
      <c r="M48" s="23"/>
      <c r="N48" s="23"/>
    </row>
    <row r="49" spans="3:16" ht="12.95" customHeight="1" thickBot="1" x14ac:dyDescent="0.2"/>
    <row r="50" spans="3:16" ht="12.95" customHeight="1" x14ac:dyDescent="0.15">
      <c r="E50" s="244" t="s">
        <v>65</v>
      </c>
      <c r="F50" s="257"/>
      <c r="G50" s="257"/>
      <c r="H50" s="257"/>
      <c r="I50" s="257"/>
      <c r="J50" s="257"/>
      <c r="K50" s="257"/>
      <c r="L50" s="257"/>
      <c r="M50" s="257"/>
      <c r="N50" s="258"/>
    </row>
    <row r="51" spans="3:16" ht="12.95" customHeight="1" thickBot="1" x14ac:dyDescent="0.2">
      <c r="E51" s="259"/>
      <c r="F51" s="260"/>
      <c r="G51" s="260"/>
      <c r="H51" s="260"/>
      <c r="I51" s="260"/>
      <c r="J51" s="260"/>
      <c r="K51" s="260"/>
      <c r="L51" s="260"/>
      <c r="M51" s="260"/>
      <c r="N51" s="261"/>
    </row>
    <row r="52" spans="3:16" ht="12.95" customHeight="1" x14ac:dyDescent="0.15"/>
    <row r="53" spans="3:16" ht="12.95" customHeight="1" x14ac:dyDescent="0.15">
      <c r="F53" s="6"/>
      <c r="G53" s="6"/>
      <c r="H53" s="6"/>
      <c r="I53" s="6"/>
      <c r="J53" s="6"/>
      <c r="K53" s="6"/>
      <c r="L53" s="6"/>
      <c r="M53" s="6"/>
    </row>
    <row r="54" spans="3:16" ht="12.95" customHeight="1" x14ac:dyDescent="0.15">
      <c r="F54" s="6"/>
      <c r="G54" s="6"/>
      <c r="H54" s="6"/>
      <c r="I54" s="243"/>
      <c r="J54" s="256"/>
      <c r="K54" s="6"/>
      <c r="L54" s="6"/>
      <c r="M54" s="6"/>
    </row>
    <row r="55" spans="3:16" ht="12.95" customHeight="1" x14ac:dyDescent="0.15">
      <c r="F55" s="9"/>
      <c r="G55" s="10"/>
      <c r="H55" s="10"/>
      <c r="I55" s="219"/>
      <c r="J55" s="220"/>
      <c r="K55" s="10"/>
      <c r="L55" s="10"/>
      <c r="M55" s="11"/>
    </row>
    <row r="56" spans="3:16" ht="12.95" customHeight="1" x14ac:dyDescent="0.15">
      <c r="F56" s="12"/>
      <c r="G56" s="6"/>
      <c r="H56" s="6"/>
      <c r="I56" s="236" t="s">
        <v>60</v>
      </c>
      <c r="J56" s="236"/>
      <c r="K56" s="6"/>
      <c r="L56" s="6"/>
      <c r="M56" s="13"/>
    </row>
    <row r="57" spans="3:16" ht="12.95" customHeight="1" x14ac:dyDescent="0.15">
      <c r="E57" s="9"/>
      <c r="F57" s="11"/>
      <c r="G57" s="26"/>
      <c r="H57" s="27"/>
      <c r="I57" s="243"/>
      <c r="J57" s="256"/>
      <c r="K57" s="26"/>
      <c r="L57" s="27"/>
      <c r="M57" s="229"/>
      <c r="N57" s="230"/>
    </row>
    <row r="58" spans="3:16" ht="12.95" customHeight="1" x14ac:dyDescent="0.15">
      <c r="D58" s="6"/>
      <c r="E58" s="37"/>
      <c r="F58" s="36"/>
      <c r="G58" s="7"/>
      <c r="I58" s="231"/>
      <c r="J58" s="232"/>
      <c r="L58" s="7"/>
      <c r="M58" s="231"/>
      <c r="N58" s="232"/>
      <c r="O58" s="7"/>
    </row>
    <row r="59" spans="3:16" ht="12.95" customHeight="1" x14ac:dyDescent="0.15">
      <c r="D59" s="28"/>
      <c r="E59" s="38"/>
      <c r="F59" s="32"/>
      <c r="G59" s="25"/>
      <c r="I59" s="236" t="s">
        <v>61</v>
      </c>
      <c r="J59" s="236"/>
      <c r="L59" s="7"/>
      <c r="M59" s="8"/>
      <c r="N59" s="39"/>
      <c r="O59" s="7"/>
    </row>
    <row r="60" spans="3:16" ht="12.95" customHeight="1" x14ac:dyDescent="0.15">
      <c r="D60" s="9"/>
      <c r="E60" s="10"/>
      <c r="F60" s="10"/>
      <c r="G60" s="11"/>
      <c r="L60" s="9"/>
      <c r="M60" s="10"/>
      <c r="N60" s="10"/>
      <c r="O60" s="11"/>
    </row>
    <row r="61" spans="3:16" ht="12.95" customHeight="1" x14ac:dyDescent="0.15">
      <c r="C61" s="221" t="s">
        <v>44</v>
      </c>
      <c r="D61" s="222"/>
      <c r="E61" s="234" t="s">
        <v>58</v>
      </c>
      <c r="F61" s="235"/>
      <c r="G61" s="221" t="s">
        <v>45</v>
      </c>
      <c r="H61" s="222"/>
      <c r="K61" s="221" t="s">
        <v>46</v>
      </c>
      <c r="L61" s="222"/>
      <c r="M61" s="234" t="s">
        <v>59</v>
      </c>
      <c r="N61" s="235"/>
      <c r="O61" s="221" t="s">
        <v>47</v>
      </c>
      <c r="P61" s="222"/>
    </row>
    <row r="62" spans="3:16" ht="12.95" customHeight="1" x14ac:dyDescent="0.15">
      <c r="C62" s="243"/>
      <c r="D62" s="256"/>
      <c r="G62" s="243"/>
      <c r="H62" s="256"/>
      <c r="K62" s="243"/>
      <c r="L62" s="256"/>
      <c r="O62" s="243"/>
      <c r="P62" s="256"/>
    </row>
    <row r="63" spans="3:16" ht="12.95" customHeight="1" x14ac:dyDescent="0.15">
      <c r="C63" s="219"/>
      <c r="D63" s="220"/>
      <c r="G63" s="219"/>
      <c r="H63" s="220"/>
      <c r="K63" s="219"/>
      <c r="L63" s="220"/>
      <c r="O63" s="219"/>
      <c r="P63" s="220"/>
    </row>
    <row r="64" spans="3:16" ht="12.95" customHeight="1" x14ac:dyDescent="0.15">
      <c r="C64" s="8"/>
      <c r="D64" s="8"/>
      <c r="G64" s="8"/>
      <c r="H64" s="8"/>
      <c r="K64" s="8"/>
      <c r="L64" s="8"/>
      <c r="O64" s="8"/>
      <c r="P64" s="8"/>
    </row>
    <row r="65" spans="3:16" ht="12.95" customHeight="1" x14ac:dyDescent="0.15">
      <c r="C65" s="8"/>
      <c r="D65" s="8"/>
      <c r="G65" s="8"/>
      <c r="H65" s="8"/>
      <c r="K65" s="8"/>
      <c r="L65" s="8"/>
      <c r="O65" s="8"/>
      <c r="P65" s="8"/>
    </row>
    <row r="66" spans="3:16" ht="12.95" customHeight="1" x14ac:dyDescent="0.15">
      <c r="C66" s="8"/>
      <c r="D66" s="8"/>
      <c r="G66" s="8"/>
      <c r="H66" s="8"/>
      <c r="K66" s="8"/>
      <c r="L66" s="8"/>
      <c r="O66" s="8"/>
      <c r="P66" s="8"/>
    </row>
    <row r="67" spans="3:16" ht="12.95" customHeight="1" x14ac:dyDescent="0.15">
      <c r="C67" s="8"/>
      <c r="D67" s="8"/>
      <c r="G67" s="8"/>
      <c r="H67" s="8"/>
      <c r="K67" s="8"/>
      <c r="L67" s="8"/>
      <c r="O67" s="8"/>
      <c r="P67" s="8"/>
    </row>
    <row r="68" spans="3:16" ht="12.95" customHeight="1" x14ac:dyDescent="0.15">
      <c r="C68" s="8"/>
      <c r="D68" s="8"/>
      <c r="G68" s="8"/>
      <c r="H68" s="8"/>
      <c r="K68" s="8"/>
      <c r="L68" s="8"/>
      <c r="O68" s="8"/>
      <c r="P68" s="8"/>
    </row>
    <row r="69" spans="3:16" ht="12.95" customHeight="1" x14ac:dyDescent="0.15"/>
    <row r="70" spans="3:16" ht="12.95" customHeight="1" x14ac:dyDescent="0.15"/>
    <row r="71" spans="3:16" ht="12.95" customHeight="1" x14ac:dyDescent="0.15"/>
    <row r="72" spans="3:16" ht="12.95" customHeight="1" x14ac:dyDescent="0.15"/>
    <row r="73" spans="3:16" ht="12.95" customHeight="1" x14ac:dyDescent="0.15"/>
    <row r="74" spans="3:16" ht="12.95" customHeight="1" x14ac:dyDescent="0.15"/>
    <row r="75" spans="3:16" ht="12.95" customHeight="1" x14ac:dyDescent="0.15"/>
    <row r="76" spans="3:16" ht="12.95" customHeight="1" x14ac:dyDescent="0.15"/>
    <row r="77" spans="3:16" ht="12.95" customHeight="1" x14ac:dyDescent="0.15"/>
    <row r="78" spans="3:16" ht="12.95" customHeight="1" x14ac:dyDescent="0.15"/>
    <row r="79" spans="3:16" ht="12.95" customHeight="1" x14ac:dyDescent="0.15"/>
    <row r="80" spans="3:16" ht="12.95" customHeight="1" x14ac:dyDescent="0.15"/>
    <row r="81" ht="12.95" customHeight="1" x14ac:dyDescent="0.15"/>
    <row r="82" ht="12.95" customHeight="1" x14ac:dyDescent="0.15"/>
    <row r="83" ht="12.95" customHeight="1" x14ac:dyDescent="0.15"/>
    <row r="84" ht="12.95" customHeight="1" x14ac:dyDescent="0.15"/>
    <row r="85" ht="12.95" customHeight="1" x14ac:dyDescent="0.15"/>
    <row r="86" ht="12.95" customHeight="1" x14ac:dyDescent="0.15"/>
    <row r="87" ht="12.95" customHeight="1" x14ac:dyDescent="0.15"/>
    <row r="88" ht="12.95" customHeight="1" x14ac:dyDescent="0.15"/>
    <row r="89" ht="12.95" customHeight="1" x14ac:dyDescent="0.15"/>
    <row r="90" ht="12.95" customHeight="1" x14ac:dyDescent="0.15"/>
    <row r="91" ht="12.95" customHeight="1" x14ac:dyDescent="0.15"/>
    <row r="92" ht="12.95" customHeight="1" x14ac:dyDescent="0.15"/>
    <row r="93" ht="12.95" customHeight="1" x14ac:dyDescent="0.15"/>
    <row r="94" ht="12.95" customHeight="1" x14ac:dyDescent="0.15"/>
    <row r="95" ht="12.95" customHeight="1" x14ac:dyDescent="0.15"/>
    <row r="96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</sheetData>
  <mergeCells count="73">
    <mergeCell ref="O62:P63"/>
    <mergeCell ref="C35:D35"/>
    <mergeCell ref="E34:N35"/>
    <mergeCell ref="C45:D45"/>
    <mergeCell ref="E45:F45"/>
    <mergeCell ref="M45:N45"/>
    <mergeCell ref="O61:P61"/>
    <mergeCell ref="C62:D63"/>
    <mergeCell ref="C61:D61"/>
    <mergeCell ref="K61:L61"/>
    <mergeCell ref="G61:H61"/>
    <mergeCell ref="E61:F61"/>
    <mergeCell ref="G62:H63"/>
    <mergeCell ref="K62:L63"/>
    <mergeCell ref="M61:N61"/>
    <mergeCell ref="O39:P39"/>
    <mergeCell ref="I38:J39"/>
    <mergeCell ref="M36:N36"/>
    <mergeCell ref="G39:H39"/>
    <mergeCell ref="K30:L31"/>
    <mergeCell ref="K29:L29"/>
    <mergeCell ref="I57:J58"/>
    <mergeCell ref="I59:J59"/>
    <mergeCell ref="E50:N51"/>
    <mergeCell ref="E41:F42"/>
    <mergeCell ref="I54:J55"/>
    <mergeCell ref="M57:N58"/>
    <mergeCell ref="I56:J56"/>
    <mergeCell ref="G46:H47"/>
    <mergeCell ref="E2:N3"/>
    <mergeCell ref="I9:J10"/>
    <mergeCell ref="I6:J7"/>
    <mergeCell ref="E13:F13"/>
    <mergeCell ref="I8:J8"/>
    <mergeCell ref="I11:J11"/>
    <mergeCell ref="E9:F10"/>
    <mergeCell ref="M9:N10"/>
    <mergeCell ref="K13:L13"/>
    <mergeCell ref="O13:P13"/>
    <mergeCell ref="O14:P15"/>
    <mergeCell ref="M13:N13"/>
    <mergeCell ref="M25:N26"/>
    <mergeCell ref="E18:N19"/>
    <mergeCell ref="K14:L15"/>
    <mergeCell ref="I24:J24"/>
    <mergeCell ref="G13:H13"/>
    <mergeCell ref="C14:D15"/>
    <mergeCell ref="I22:J23"/>
    <mergeCell ref="G14:H15"/>
    <mergeCell ref="C13:D13"/>
    <mergeCell ref="C30:D31"/>
    <mergeCell ref="G30:H31"/>
    <mergeCell ref="C29:D29"/>
    <mergeCell ref="I27:J27"/>
    <mergeCell ref="E29:F29"/>
    <mergeCell ref="I25:J26"/>
    <mergeCell ref="E25:F26"/>
    <mergeCell ref="C46:D47"/>
    <mergeCell ref="O29:P29"/>
    <mergeCell ref="O30:P31"/>
    <mergeCell ref="E36:F36"/>
    <mergeCell ref="G29:H29"/>
    <mergeCell ref="M29:N29"/>
    <mergeCell ref="I40:J40"/>
    <mergeCell ref="K39:L39"/>
    <mergeCell ref="I43:J43"/>
    <mergeCell ref="O46:P47"/>
    <mergeCell ref="M41:N42"/>
    <mergeCell ref="I41:J42"/>
    <mergeCell ref="O45:P45"/>
    <mergeCell ref="G45:H45"/>
    <mergeCell ref="K45:L45"/>
    <mergeCell ref="K46:L47"/>
  </mergeCells>
  <phoneticPr fontId="2"/>
  <printOptions verticalCentered="1"/>
  <pageMargins left="0.39370078740157483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4"/>
  <sheetViews>
    <sheetView zoomScale="90" zoomScaleNormal="90" workbookViewId="0">
      <selection activeCell="P5" sqref="P5"/>
    </sheetView>
  </sheetViews>
  <sheetFormatPr defaultRowHeight="13.5" x14ac:dyDescent="0.15"/>
  <cols>
    <col min="1" max="1" width="15.625" customWidth="1"/>
  </cols>
  <sheetData>
    <row r="1" spans="1:18" x14ac:dyDescent="0.15">
      <c r="A1" t="s">
        <v>169</v>
      </c>
    </row>
    <row r="2" spans="1:18" x14ac:dyDescent="0.15">
      <c r="A2" t="str">
        <f>'予選リーグ・ 順位決定リーグ表'!A4</f>
        <v>新多聞AC</v>
      </c>
      <c r="B2" s="75"/>
      <c r="C2" s="67" t="str">
        <f>A2</f>
        <v>新多聞AC</v>
      </c>
      <c r="D2" s="67" t="str">
        <f>A3</f>
        <v>井吹台A</v>
      </c>
      <c r="E2" s="67" t="str">
        <f>A4</f>
        <v>太子</v>
      </c>
      <c r="F2" s="67" t="str">
        <f>A5</f>
        <v>フォルテ新宮B</v>
      </c>
      <c r="G2" s="67" t="str">
        <f>A6</f>
        <v>新多聞B</v>
      </c>
      <c r="H2" s="67" t="str">
        <f>A7</f>
        <v>フォルテ新宮A</v>
      </c>
      <c r="I2" s="67" t="str">
        <f>A8</f>
        <v>旭FCジュニア</v>
      </c>
      <c r="J2" s="67" t="str">
        <f>A9</f>
        <v>大津茂</v>
      </c>
      <c r="K2" s="67" t="str">
        <f>A10</f>
        <v>御津SSD</v>
      </c>
      <c r="L2" s="67" t="str">
        <f>A11</f>
        <v>西明石セントラル</v>
      </c>
      <c r="M2" s="67" t="str">
        <f>A12</f>
        <v>塩屋</v>
      </c>
      <c r="N2" s="67" t="str">
        <f>A13</f>
        <v>学園</v>
      </c>
      <c r="O2" s="67" t="str">
        <f>A14</f>
        <v>【1位リーグ】</v>
      </c>
      <c r="P2" s="67">
        <f>A15</f>
        <v>0</v>
      </c>
      <c r="Q2" s="67" t="str">
        <f>A16</f>
        <v>A-1位</v>
      </c>
      <c r="R2" s="67" t="str">
        <f>A17</f>
        <v>B-1位</v>
      </c>
    </row>
    <row r="3" spans="1:18" x14ac:dyDescent="0.15">
      <c r="A3" t="str">
        <f>'予選リーグ・ 順位決定リーグ表'!A5</f>
        <v>井吹台A</v>
      </c>
      <c r="B3" s="67" t="s">
        <v>170</v>
      </c>
      <c r="C3" s="76" t="s">
        <v>176</v>
      </c>
      <c r="D3" s="76" t="s">
        <v>178</v>
      </c>
      <c r="E3" s="76" t="s">
        <v>182</v>
      </c>
      <c r="F3" s="76" t="s">
        <v>176</v>
      </c>
      <c r="G3" s="77" t="s">
        <v>180</v>
      </c>
      <c r="H3" s="77" t="s">
        <v>181</v>
      </c>
      <c r="I3" s="77" t="s">
        <v>183</v>
      </c>
      <c r="J3" s="77" t="s">
        <v>179</v>
      </c>
      <c r="K3" s="68" t="s">
        <v>31</v>
      </c>
      <c r="L3" s="67"/>
      <c r="M3" s="68" t="s">
        <v>31</v>
      </c>
      <c r="N3" s="67"/>
      <c r="O3" s="68" t="s">
        <v>31</v>
      </c>
      <c r="P3" s="67"/>
      <c r="Q3" s="68" t="s">
        <v>184</v>
      </c>
      <c r="R3" s="67"/>
    </row>
    <row r="4" spans="1:18" x14ac:dyDescent="0.15">
      <c r="A4" t="str">
        <f>'予選リーグ・ 順位決定リーグ表'!A6</f>
        <v>太子</v>
      </c>
      <c r="B4" s="67" t="s">
        <v>171</v>
      </c>
      <c r="C4" s="68" t="s">
        <v>31</v>
      </c>
      <c r="D4" s="67"/>
      <c r="E4" s="68" t="s">
        <v>31</v>
      </c>
      <c r="F4" s="67"/>
      <c r="G4" s="68" t="s">
        <v>31</v>
      </c>
      <c r="H4" s="67"/>
      <c r="I4" s="68" t="s">
        <v>31</v>
      </c>
      <c r="J4" s="67"/>
      <c r="K4" s="76" t="s">
        <v>176</v>
      </c>
      <c r="L4" s="76" t="s">
        <v>182</v>
      </c>
      <c r="M4" s="76" t="s">
        <v>182</v>
      </c>
      <c r="N4" s="76" t="s">
        <v>176</v>
      </c>
      <c r="O4" s="77" t="s">
        <v>179</v>
      </c>
      <c r="P4" s="77" t="s">
        <v>181</v>
      </c>
      <c r="Q4" s="77" t="s">
        <v>186</v>
      </c>
      <c r="R4" s="77" t="s">
        <v>185</v>
      </c>
    </row>
    <row r="5" spans="1:18" x14ac:dyDescent="0.15">
      <c r="A5" t="str">
        <f>'予選リーグ・ 順位決定リーグ表'!A7</f>
        <v>フォルテ新宮B</v>
      </c>
      <c r="B5" s="67" t="s">
        <v>172</v>
      </c>
      <c r="C5" s="77" t="s">
        <v>179</v>
      </c>
      <c r="D5" s="77" t="s">
        <v>187</v>
      </c>
      <c r="E5" s="77" t="s">
        <v>181</v>
      </c>
      <c r="F5" s="77" t="s">
        <v>188</v>
      </c>
      <c r="G5" s="76" t="s">
        <v>178</v>
      </c>
      <c r="H5" s="76" t="s">
        <v>178</v>
      </c>
      <c r="I5" s="76" t="s">
        <v>176</v>
      </c>
      <c r="J5" s="76" t="s">
        <v>176</v>
      </c>
      <c r="K5" s="67"/>
      <c r="L5" s="68" t="s">
        <v>189</v>
      </c>
      <c r="M5" s="67"/>
      <c r="N5" s="68" t="s">
        <v>31</v>
      </c>
      <c r="O5" s="67"/>
      <c r="P5" s="68" t="s">
        <v>31</v>
      </c>
      <c r="Q5" s="67"/>
      <c r="R5" s="68" t="s">
        <v>31</v>
      </c>
    </row>
    <row r="6" spans="1:18" x14ac:dyDescent="0.15">
      <c r="A6" t="str">
        <f>'予選リーグ・ 順位決定リーグ表'!A10</f>
        <v>新多聞B</v>
      </c>
      <c r="B6" s="67" t="s">
        <v>173</v>
      </c>
      <c r="C6" s="67"/>
      <c r="D6" s="68" t="s">
        <v>31</v>
      </c>
      <c r="E6" s="67"/>
      <c r="F6" s="68" t="s">
        <v>31</v>
      </c>
      <c r="G6" s="67"/>
      <c r="H6" s="68" t="s">
        <v>195</v>
      </c>
      <c r="I6" s="67"/>
      <c r="J6" s="68" t="s">
        <v>31</v>
      </c>
      <c r="K6" s="77" t="s">
        <v>179</v>
      </c>
      <c r="L6" s="77" t="s">
        <v>179</v>
      </c>
      <c r="M6" s="77" t="s">
        <v>193</v>
      </c>
      <c r="N6" s="77" t="s">
        <v>194</v>
      </c>
      <c r="O6" s="76" t="s">
        <v>178</v>
      </c>
      <c r="P6" s="76" t="s">
        <v>192</v>
      </c>
      <c r="Q6" s="76" t="s">
        <v>190</v>
      </c>
      <c r="R6" s="76" t="s">
        <v>191</v>
      </c>
    </row>
    <row r="7" spans="1:18" x14ac:dyDescent="0.15">
      <c r="A7" t="str">
        <f>'予選リーグ・ 順位決定リーグ表'!A11</f>
        <v>フォルテ新宮A</v>
      </c>
      <c r="B7" s="67" t="s">
        <v>174</v>
      </c>
      <c r="C7" s="76" t="s">
        <v>176</v>
      </c>
      <c r="D7" s="76" t="s">
        <v>178</v>
      </c>
      <c r="E7" s="76" t="s">
        <v>176</v>
      </c>
      <c r="F7" s="76" t="s">
        <v>178</v>
      </c>
      <c r="G7" s="77" t="s">
        <v>186</v>
      </c>
      <c r="H7" s="77" t="s">
        <v>179</v>
      </c>
      <c r="I7" s="77" t="s">
        <v>197</v>
      </c>
      <c r="J7" s="77" t="s">
        <v>196</v>
      </c>
      <c r="K7" s="68" t="s">
        <v>31</v>
      </c>
      <c r="L7" s="67"/>
      <c r="M7" s="68" t="s">
        <v>198</v>
      </c>
      <c r="N7" s="67"/>
      <c r="O7" s="68" t="s">
        <v>199</v>
      </c>
      <c r="P7" s="67"/>
      <c r="Q7" s="68" t="s">
        <v>198</v>
      </c>
      <c r="R7" s="67"/>
    </row>
    <row r="8" spans="1:18" x14ac:dyDescent="0.15">
      <c r="A8" t="str">
        <f>'予選リーグ・ 順位決定リーグ表'!A12</f>
        <v>旭FCジュニア</v>
      </c>
      <c r="B8" s="67" t="s">
        <v>175</v>
      </c>
      <c r="C8" s="68" t="s">
        <v>31</v>
      </c>
      <c r="D8" s="67"/>
      <c r="E8" s="68" t="s">
        <v>31</v>
      </c>
      <c r="F8" s="67"/>
      <c r="G8" s="68" t="s">
        <v>31</v>
      </c>
      <c r="H8" s="67"/>
      <c r="I8" s="68" t="s">
        <v>31</v>
      </c>
      <c r="J8" s="67"/>
      <c r="K8" s="76" t="s">
        <v>200</v>
      </c>
      <c r="L8" s="76" t="s">
        <v>178</v>
      </c>
      <c r="M8" s="76" t="s">
        <v>201</v>
      </c>
      <c r="N8" s="76" t="s">
        <v>178</v>
      </c>
      <c r="O8" s="77" t="s">
        <v>203</v>
      </c>
      <c r="P8" s="77" t="s">
        <v>179</v>
      </c>
      <c r="Q8" s="77" t="s">
        <v>181</v>
      </c>
      <c r="R8" s="77" t="s">
        <v>202</v>
      </c>
    </row>
    <row r="9" spans="1:18" x14ac:dyDescent="0.15">
      <c r="A9" t="str">
        <f>'予選リーグ・ 順位決定リーグ表'!A13</f>
        <v>大津茂</v>
      </c>
    </row>
    <row r="10" spans="1:18" x14ac:dyDescent="0.15">
      <c r="A10" t="str">
        <f>'予選リーグ・ 順位決定リーグ表'!A16</f>
        <v>御津SSD</v>
      </c>
    </row>
    <row r="11" spans="1:18" x14ac:dyDescent="0.15">
      <c r="A11" t="str">
        <f>'予選リーグ・ 順位決定リーグ表'!A17</f>
        <v>西明石セントラル</v>
      </c>
    </row>
    <row r="12" spans="1:18" x14ac:dyDescent="0.15">
      <c r="A12" t="str">
        <f>'予選リーグ・ 順位決定リーグ表'!A18</f>
        <v>塩屋</v>
      </c>
    </row>
    <row r="13" spans="1:18" x14ac:dyDescent="0.15">
      <c r="A13" t="str">
        <f>'予選リーグ・ 順位決定リーグ表'!A19</f>
        <v>学園</v>
      </c>
    </row>
    <row r="14" spans="1:18" x14ac:dyDescent="0.15">
      <c r="A14" t="str">
        <f>'予選リーグ・ 順位決定リーグ表'!A22</f>
        <v>【1位リーグ】</v>
      </c>
    </row>
    <row r="15" spans="1:18" x14ac:dyDescent="0.15">
      <c r="A15">
        <f>'予選リーグ・ 順位決定リーグ表'!A23</f>
        <v>0</v>
      </c>
    </row>
    <row r="16" spans="1:18" x14ac:dyDescent="0.15">
      <c r="A16" t="str">
        <f>'予選リーグ・ 順位決定リーグ表'!A24</f>
        <v>A-1位</v>
      </c>
    </row>
    <row r="17" spans="1:13" x14ac:dyDescent="0.15">
      <c r="A17" t="str">
        <f>'予選リーグ・ 順位決定リーグ表'!A25</f>
        <v>B-1位</v>
      </c>
    </row>
    <row r="18" spans="1:13" x14ac:dyDescent="0.15">
      <c r="B18" s="69" t="s">
        <v>176</v>
      </c>
      <c r="C18" s="69" t="s">
        <v>177</v>
      </c>
      <c r="D18" s="69" t="s">
        <v>31</v>
      </c>
      <c r="E18" s="69" t="s">
        <v>178</v>
      </c>
      <c r="F18" s="69" t="s">
        <v>178</v>
      </c>
      <c r="G18" s="69" t="s">
        <v>31</v>
      </c>
      <c r="H18" s="69" t="s">
        <v>179</v>
      </c>
      <c r="I18" s="69" t="s">
        <v>180</v>
      </c>
      <c r="J18" s="69" t="s">
        <v>31</v>
      </c>
      <c r="K18" s="69" t="s">
        <v>181</v>
      </c>
      <c r="L18" s="69" t="s">
        <v>181</v>
      </c>
      <c r="M18" s="69" t="s">
        <v>31</v>
      </c>
    </row>
    <row r="19" spans="1:13" ht="13.5" customHeight="1" x14ac:dyDescent="0.15">
      <c r="B19" s="70" t="e">
        <f>#REF!</f>
        <v>#REF!</v>
      </c>
      <c r="C19" s="70" t="e">
        <f>#REF!</f>
        <v>#REF!</v>
      </c>
      <c r="D19" s="72" t="e">
        <f>#REF!</f>
        <v>#REF!</v>
      </c>
      <c r="E19" s="71" t="e">
        <f>#REF!</f>
        <v>#REF!</v>
      </c>
      <c r="F19" s="71" t="e">
        <f>#REF!</f>
        <v>#REF!</v>
      </c>
      <c r="G19" s="72" t="e">
        <f>#REF!</f>
        <v>#REF!</v>
      </c>
      <c r="H19" s="70" t="e">
        <f>#REF!</f>
        <v>#REF!</v>
      </c>
      <c r="I19" s="70" t="e">
        <f>#REF!</f>
        <v>#REF!</v>
      </c>
      <c r="J19" s="72" t="e">
        <f>#REF!</f>
        <v>#REF!</v>
      </c>
      <c r="K19" s="70" t="e">
        <f>#REF!</f>
        <v>#REF!</v>
      </c>
      <c r="L19" s="70" t="e">
        <f>#REF!</f>
        <v>#REF!</v>
      </c>
      <c r="M19" s="72" t="e">
        <f>#REF!</f>
        <v>#REF!</v>
      </c>
    </row>
    <row r="20" spans="1:13" ht="13.5" customHeight="1" x14ac:dyDescent="0.15">
      <c r="B20" s="73" t="e">
        <f>#REF!</f>
        <v>#REF!</v>
      </c>
      <c r="C20" s="73" t="e">
        <f>#REF!</f>
        <v>#REF!</v>
      </c>
      <c r="D20" s="74" t="e">
        <f>#REF!</f>
        <v>#REF!</v>
      </c>
      <c r="E20" s="73" t="e">
        <f>#REF!</f>
        <v>#REF!</v>
      </c>
      <c r="F20" s="73" t="e">
        <f>#REF!</f>
        <v>#REF!</v>
      </c>
      <c r="G20" s="74" t="e">
        <f>#REF!</f>
        <v>#REF!</v>
      </c>
      <c r="H20" s="73" t="e">
        <f>#REF!</f>
        <v>#REF!</v>
      </c>
      <c r="I20" s="73" t="e">
        <f>#REF!</f>
        <v>#REF!</v>
      </c>
      <c r="J20" s="74" t="e">
        <f>#REF!</f>
        <v>#REF!</v>
      </c>
      <c r="K20" s="73" t="e">
        <f>#REF!</f>
        <v>#REF!</v>
      </c>
      <c r="L20" s="73" t="e">
        <f>#REF!</f>
        <v>#REF!</v>
      </c>
      <c r="M20" s="74" t="e">
        <f>#REF!</f>
        <v>#REF!</v>
      </c>
    </row>
    <row r="21" spans="1:13" ht="13.5" customHeight="1" x14ac:dyDescent="0.15">
      <c r="B21" s="70" t="e">
        <f>#REF!</f>
        <v>#REF!</v>
      </c>
      <c r="C21" s="70" t="e">
        <f>#REF!</f>
        <v>#REF!</v>
      </c>
      <c r="D21" s="72" t="e">
        <f>#REF!</f>
        <v>#REF!</v>
      </c>
      <c r="E21" s="70" t="e">
        <f>#REF!</f>
        <v>#REF!</v>
      </c>
      <c r="F21" s="70" t="e">
        <f>#REF!</f>
        <v>#REF!</v>
      </c>
      <c r="G21" s="72" t="e">
        <f>#REF!</f>
        <v>#REF!</v>
      </c>
      <c r="H21" s="70" t="e">
        <f>#REF!</f>
        <v>#REF!</v>
      </c>
      <c r="I21" s="70" t="e">
        <f>#REF!</f>
        <v>#REF!</v>
      </c>
      <c r="J21" s="72" t="e">
        <f>#REF!</f>
        <v>#REF!</v>
      </c>
      <c r="K21" s="70" t="e">
        <f>#REF!</f>
        <v>#REF!</v>
      </c>
      <c r="L21" s="70" t="e">
        <f>#REF!</f>
        <v>#REF!</v>
      </c>
      <c r="M21" s="72" t="e">
        <f>#REF!</f>
        <v>#REF!</v>
      </c>
    </row>
    <row r="22" spans="1:13" ht="13.5" customHeight="1" x14ac:dyDescent="0.15">
      <c r="B22" s="73" t="e">
        <f>#REF!</f>
        <v>#REF!</v>
      </c>
      <c r="C22" s="73" t="e">
        <f>#REF!</f>
        <v>#REF!</v>
      </c>
      <c r="D22" s="74" t="e">
        <f>#REF!</f>
        <v>#REF!</v>
      </c>
      <c r="E22" s="73" t="e">
        <f>#REF!</f>
        <v>#REF!</v>
      </c>
      <c r="F22" s="73" t="e">
        <f>#REF!</f>
        <v>#REF!</v>
      </c>
      <c r="G22" s="74" t="e">
        <f>#REF!</f>
        <v>#REF!</v>
      </c>
      <c r="H22" s="73" t="e">
        <f>#REF!</f>
        <v>#REF!</v>
      </c>
      <c r="I22" s="73" t="e">
        <f>#REF!</f>
        <v>#REF!</v>
      </c>
      <c r="J22" s="74" t="e">
        <f>#REF!</f>
        <v>#REF!</v>
      </c>
      <c r="K22" s="73" t="e">
        <f>#REF!</f>
        <v>#REF!</v>
      </c>
      <c r="L22" s="73" t="e">
        <f>#REF!</f>
        <v>#REF!</v>
      </c>
      <c r="M22" s="74" t="e">
        <f>#REF!</f>
        <v>#REF!</v>
      </c>
    </row>
    <row r="23" spans="1:13" ht="13.5" customHeight="1" x14ac:dyDescent="0.15">
      <c r="B23" s="70" t="e">
        <f>#REF!</f>
        <v>#REF!</v>
      </c>
      <c r="C23" s="70" t="e">
        <f>#REF!</f>
        <v>#REF!</v>
      </c>
      <c r="D23" s="72" t="e">
        <f>#REF!</f>
        <v>#REF!</v>
      </c>
      <c r="E23" s="70" t="e">
        <f>#REF!</f>
        <v>#REF!</v>
      </c>
      <c r="F23" s="70" t="e">
        <f>#REF!</f>
        <v>#REF!</v>
      </c>
      <c r="G23" s="72" t="e">
        <f>#REF!</f>
        <v>#REF!</v>
      </c>
      <c r="H23" s="70" t="e">
        <f>#REF!</f>
        <v>#REF!</v>
      </c>
      <c r="I23" s="70" t="e">
        <f>#REF!</f>
        <v>#REF!</v>
      </c>
      <c r="J23" s="72" t="e">
        <f>#REF!</f>
        <v>#REF!</v>
      </c>
      <c r="K23" s="70" t="e">
        <f>#REF!</f>
        <v>#REF!</v>
      </c>
      <c r="L23" s="70" t="e">
        <f>#REF!</f>
        <v>#REF!</v>
      </c>
      <c r="M23" s="72" t="e">
        <f>#REF!</f>
        <v>#REF!</v>
      </c>
    </row>
    <row r="24" spans="1:13" ht="13.5" customHeight="1" x14ac:dyDescent="0.15">
      <c r="B24" s="73" t="e">
        <f>#REF!</f>
        <v>#REF!</v>
      </c>
      <c r="C24" s="73" t="e">
        <f>#REF!</f>
        <v>#REF!</v>
      </c>
      <c r="D24" s="74" t="e">
        <f>#REF!</f>
        <v>#REF!</v>
      </c>
      <c r="E24" s="73" t="e">
        <f>#REF!</f>
        <v>#REF!</v>
      </c>
      <c r="F24" s="73" t="e">
        <f>#REF!</f>
        <v>#REF!</v>
      </c>
      <c r="G24" s="74" t="e">
        <f>#REF!</f>
        <v>#REF!</v>
      </c>
      <c r="H24" s="73" t="e">
        <f>#REF!</f>
        <v>#REF!</v>
      </c>
      <c r="I24" s="73" t="e">
        <f>#REF!</f>
        <v>#REF!</v>
      </c>
      <c r="J24" s="74" t="e">
        <f>#REF!</f>
        <v>#REF!</v>
      </c>
      <c r="K24" s="73" t="e">
        <f>#REF!</f>
        <v>#REF!</v>
      </c>
      <c r="L24" s="73" t="e">
        <f>#REF!</f>
        <v>#REF!</v>
      </c>
      <c r="M24" s="74" t="e">
        <f>#REF!</f>
        <v>#REF!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1772-733F-41FA-9C54-582EB543A0AF}">
  <dimension ref="A1:S48"/>
  <sheetViews>
    <sheetView tabSelected="1" topLeftCell="A22" zoomScale="75" zoomScaleNormal="75" workbookViewId="0">
      <selection activeCell="K37" sqref="K37"/>
    </sheetView>
  </sheetViews>
  <sheetFormatPr defaultColWidth="9" defaultRowHeight="13.5" x14ac:dyDescent="0.15"/>
  <cols>
    <col min="1" max="1" width="28.5" style="4" customWidth="1"/>
    <col min="2" max="2" width="15.625" style="4" customWidth="1"/>
    <col min="3" max="3" width="31" style="4" customWidth="1"/>
    <col min="4" max="4" width="4.875" style="4" customWidth="1"/>
    <col min="5" max="5" width="31" style="4" customWidth="1"/>
    <col min="6" max="6" width="15.75" style="4" customWidth="1"/>
    <col min="7" max="7" width="23.75" style="4" customWidth="1"/>
    <col min="8" max="13" width="10.625" style="4" customWidth="1"/>
    <col min="14" max="16" width="5" style="4" customWidth="1"/>
    <col min="17" max="17" width="12.375" style="4" customWidth="1"/>
    <col min="18" max="20" width="12.5" style="4" customWidth="1"/>
    <col min="21" max="27" width="5" style="4" customWidth="1"/>
    <col min="28" max="16384" width="9" style="4"/>
  </cols>
  <sheetData>
    <row r="1" spans="1:16" ht="39.75" customHeight="1" x14ac:dyDescent="0.15">
      <c r="A1" s="265" t="s">
        <v>412</v>
      </c>
      <c r="B1" s="265"/>
      <c r="C1" s="265"/>
      <c r="D1" s="265"/>
      <c r="E1" s="265"/>
      <c r="F1" s="265"/>
      <c r="G1" s="123"/>
      <c r="H1" s="123"/>
      <c r="I1" s="123"/>
      <c r="J1" s="123"/>
      <c r="K1" s="123"/>
      <c r="L1" s="123"/>
      <c r="M1" s="123"/>
    </row>
    <row r="2" spans="1:16" ht="30" customHeight="1" x14ac:dyDescent="0.15">
      <c r="A2" s="266" t="s">
        <v>306</v>
      </c>
      <c r="B2" s="266"/>
      <c r="C2" s="266"/>
      <c r="D2" s="266"/>
      <c r="E2" s="266"/>
      <c r="F2" s="266"/>
      <c r="G2" s="123"/>
      <c r="H2" s="123"/>
      <c r="I2" s="41"/>
      <c r="J2" s="41"/>
      <c r="K2" s="41"/>
      <c r="L2" s="41"/>
      <c r="M2" s="41"/>
    </row>
    <row r="3" spans="1:16" ht="30" customHeight="1" thickBot="1" x14ac:dyDescent="0.2">
      <c r="A3" s="148" t="s">
        <v>300</v>
      </c>
      <c r="B3" s="149" t="s">
        <v>301</v>
      </c>
      <c r="C3" s="262" t="s">
        <v>302</v>
      </c>
      <c r="D3" s="263"/>
      <c r="E3" s="264"/>
      <c r="F3" s="149" t="s">
        <v>303</v>
      </c>
      <c r="G3" s="125"/>
      <c r="H3" s="125"/>
      <c r="I3" s="23"/>
      <c r="J3" s="23"/>
      <c r="K3" s="23"/>
      <c r="L3" s="23"/>
      <c r="M3" s="23"/>
    </row>
    <row r="4" spans="1:16" ht="30" customHeight="1" thickTop="1" x14ac:dyDescent="0.15">
      <c r="A4" s="138" t="s">
        <v>309</v>
      </c>
      <c r="B4" s="139" t="s">
        <v>357</v>
      </c>
      <c r="C4" s="140" t="s">
        <v>358</v>
      </c>
      <c r="D4" s="141" t="s">
        <v>305</v>
      </c>
      <c r="E4" s="142" t="s">
        <v>359</v>
      </c>
      <c r="F4" s="139" t="s">
        <v>304</v>
      </c>
      <c r="G4" s="80" t="s">
        <v>355</v>
      </c>
      <c r="H4" s="23"/>
      <c r="I4" s="6"/>
      <c r="J4" s="6"/>
      <c r="K4" s="6"/>
      <c r="L4" s="6"/>
      <c r="M4" s="6"/>
    </row>
    <row r="5" spans="1:16" ht="30" customHeight="1" x14ac:dyDescent="0.15">
      <c r="A5" s="143" t="s">
        <v>310</v>
      </c>
      <c r="B5" s="144" t="s">
        <v>360</v>
      </c>
      <c r="C5" s="145" t="s">
        <v>361</v>
      </c>
      <c r="D5" s="146" t="s">
        <v>305</v>
      </c>
      <c r="E5" s="147" t="s">
        <v>362</v>
      </c>
      <c r="F5" s="139" t="s">
        <v>304</v>
      </c>
      <c r="G5" s="80" t="s">
        <v>355</v>
      </c>
      <c r="H5" s="124"/>
      <c r="I5" s="6"/>
      <c r="J5" s="6"/>
      <c r="K5" s="270"/>
      <c r="L5" s="270"/>
      <c r="M5" s="270"/>
      <c r="N5" s="270"/>
      <c r="O5" s="270"/>
      <c r="P5" s="270"/>
    </row>
    <row r="6" spans="1:16" ht="30" customHeight="1" x14ac:dyDescent="0.15">
      <c r="A6" s="143" t="s">
        <v>311</v>
      </c>
      <c r="B6" s="144" t="s">
        <v>363</v>
      </c>
      <c r="C6" s="145" t="s">
        <v>358</v>
      </c>
      <c r="D6" s="146" t="s">
        <v>305</v>
      </c>
      <c r="E6" s="147" t="s">
        <v>361</v>
      </c>
      <c r="F6" s="139" t="s">
        <v>304</v>
      </c>
      <c r="G6" s="80" t="s">
        <v>355</v>
      </c>
      <c r="H6" s="81"/>
      <c r="I6" s="6"/>
      <c r="J6" s="6"/>
      <c r="K6" s="128"/>
      <c r="L6" s="129"/>
      <c r="M6" s="271"/>
      <c r="N6" s="271"/>
      <c r="O6" s="271"/>
      <c r="P6" s="129"/>
    </row>
    <row r="7" spans="1:16" ht="30" customHeight="1" x14ac:dyDescent="0.15">
      <c r="A7" s="143" t="s">
        <v>312</v>
      </c>
      <c r="B7" s="144" t="s">
        <v>364</v>
      </c>
      <c r="C7" s="145" t="s">
        <v>359</v>
      </c>
      <c r="D7" s="146" t="s">
        <v>305</v>
      </c>
      <c r="E7" s="147" t="s">
        <v>362</v>
      </c>
      <c r="F7" s="139" t="s">
        <v>304</v>
      </c>
      <c r="G7" s="80" t="s">
        <v>355</v>
      </c>
      <c r="H7" s="81"/>
      <c r="I7" s="6"/>
      <c r="J7" s="6"/>
      <c r="K7" s="126"/>
      <c r="L7" s="81"/>
      <c r="M7" s="6"/>
      <c r="N7" s="81"/>
      <c r="O7" s="6"/>
      <c r="P7" s="128"/>
    </row>
    <row r="8" spans="1:16" ht="30" customHeight="1" x14ac:dyDescent="0.15">
      <c r="A8" s="143" t="s">
        <v>313</v>
      </c>
      <c r="B8" s="144" t="s">
        <v>365</v>
      </c>
      <c r="C8" s="145" t="s">
        <v>361</v>
      </c>
      <c r="D8" s="146" t="s">
        <v>305</v>
      </c>
      <c r="E8" s="147" t="s">
        <v>359</v>
      </c>
      <c r="F8" s="139" t="s">
        <v>304</v>
      </c>
      <c r="G8" s="80" t="s">
        <v>355</v>
      </c>
      <c r="H8" s="124"/>
      <c r="I8" s="6"/>
      <c r="J8" s="6"/>
      <c r="K8" s="126"/>
      <c r="L8" s="127"/>
      <c r="M8" s="81"/>
      <c r="N8" s="81"/>
      <c r="O8" s="81"/>
      <c r="P8" s="6"/>
    </row>
    <row r="9" spans="1:16" ht="30" customHeight="1" x14ac:dyDescent="0.15">
      <c r="A9" s="143"/>
      <c r="B9" s="267" t="s">
        <v>314</v>
      </c>
      <c r="C9" s="268"/>
      <c r="D9" s="268"/>
      <c r="E9" s="268"/>
      <c r="F9" s="269"/>
      <c r="G9" s="80"/>
      <c r="H9" s="124"/>
      <c r="I9" s="6"/>
      <c r="J9" s="6"/>
      <c r="K9" s="126"/>
      <c r="L9" s="127"/>
      <c r="M9" s="127"/>
      <c r="N9" s="81"/>
      <c r="O9" s="127"/>
      <c r="P9" s="81"/>
    </row>
    <row r="10" spans="1:16" ht="30" customHeight="1" x14ac:dyDescent="0.15">
      <c r="A10" s="143" t="s">
        <v>315</v>
      </c>
      <c r="B10" s="133" t="s">
        <v>366</v>
      </c>
      <c r="C10" s="145" t="s">
        <v>358</v>
      </c>
      <c r="D10" s="146" t="s">
        <v>305</v>
      </c>
      <c r="E10" s="147" t="s">
        <v>362</v>
      </c>
      <c r="F10" s="139" t="s">
        <v>304</v>
      </c>
      <c r="G10" s="80" t="s">
        <v>355</v>
      </c>
      <c r="H10" s="125"/>
      <c r="I10" s="23"/>
      <c r="J10" s="23"/>
      <c r="K10" s="126"/>
      <c r="L10" s="127"/>
      <c r="M10" s="127"/>
      <c r="N10" s="81"/>
      <c r="O10" s="127"/>
      <c r="P10" s="127"/>
    </row>
    <row r="11" spans="1:16" ht="30" customHeight="1" x14ac:dyDescent="0.15">
      <c r="A11" s="143" t="s">
        <v>316</v>
      </c>
      <c r="B11" s="144" t="s">
        <v>367</v>
      </c>
      <c r="C11" s="145" t="s">
        <v>368</v>
      </c>
      <c r="D11" s="146" t="s">
        <v>305</v>
      </c>
      <c r="E11" s="147" t="s">
        <v>369</v>
      </c>
      <c r="F11" s="139" t="s">
        <v>304</v>
      </c>
      <c r="G11" s="80" t="s">
        <v>356</v>
      </c>
      <c r="H11" s="124"/>
      <c r="I11" s="6"/>
      <c r="J11" s="6"/>
      <c r="K11" s="126"/>
      <c r="L11" s="6"/>
      <c r="M11" s="6"/>
      <c r="N11" s="81"/>
      <c r="O11" s="6"/>
      <c r="P11" s="6"/>
    </row>
    <row r="12" spans="1:16" ht="30" customHeight="1" x14ac:dyDescent="0.15">
      <c r="A12" s="143" t="s">
        <v>317</v>
      </c>
      <c r="B12" s="144" t="s">
        <v>370</v>
      </c>
      <c r="C12" s="145" t="s">
        <v>371</v>
      </c>
      <c r="D12" s="146" t="s">
        <v>305</v>
      </c>
      <c r="E12" s="147" t="s">
        <v>372</v>
      </c>
      <c r="F12" s="139" t="s">
        <v>304</v>
      </c>
      <c r="G12" s="80" t="s">
        <v>356</v>
      </c>
      <c r="H12" s="124"/>
      <c r="I12" s="6"/>
      <c r="J12" s="6"/>
      <c r="K12" s="126"/>
      <c r="L12" s="272"/>
      <c r="M12" s="272"/>
      <c r="N12" s="272"/>
      <c r="O12" s="272"/>
      <c r="P12" s="272"/>
    </row>
    <row r="13" spans="1:16" ht="30" customHeight="1" x14ac:dyDescent="0.15">
      <c r="A13" s="143" t="s">
        <v>318</v>
      </c>
      <c r="B13" s="144" t="s">
        <v>373</v>
      </c>
      <c r="C13" s="145" t="s">
        <v>369</v>
      </c>
      <c r="D13" s="146" t="s">
        <v>305</v>
      </c>
      <c r="E13" s="147" t="s">
        <v>374</v>
      </c>
      <c r="F13" s="139" t="s">
        <v>304</v>
      </c>
      <c r="G13" s="80" t="s">
        <v>356</v>
      </c>
      <c r="H13" s="81"/>
      <c r="I13" s="6"/>
      <c r="J13" s="6"/>
      <c r="K13" s="126"/>
      <c r="L13" s="125"/>
      <c r="M13" s="125"/>
      <c r="N13" s="81"/>
      <c r="O13" s="125"/>
      <c r="P13" s="125"/>
    </row>
    <row r="14" spans="1:16" ht="30" customHeight="1" x14ac:dyDescent="0.15">
      <c r="A14" s="143" t="s">
        <v>319</v>
      </c>
      <c r="B14" s="144" t="s">
        <v>375</v>
      </c>
      <c r="C14" s="145" t="s">
        <v>374</v>
      </c>
      <c r="D14" s="146" t="s">
        <v>305</v>
      </c>
      <c r="E14" s="147" t="s">
        <v>368</v>
      </c>
      <c r="F14" s="139" t="s">
        <v>304</v>
      </c>
      <c r="G14" s="80" t="s">
        <v>356</v>
      </c>
      <c r="H14" s="81"/>
      <c r="I14" s="6"/>
      <c r="J14" s="6"/>
      <c r="K14" s="126"/>
      <c r="L14" s="81"/>
      <c r="M14" s="6"/>
      <c r="N14" s="81"/>
      <c r="O14" s="6"/>
      <c r="P14" s="6"/>
    </row>
    <row r="15" spans="1:16" ht="21" customHeight="1" x14ac:dyDescent="0.15">
      <c r="A15" s="135"/>
      <c r="B15" s="135"/>
      <c r="C15" s="135"/>
      <c r="D15" s="135"/>
      <c r="E15" s="135"/>
      <c r="F15" s="135"/>
      <c r="G15" s="80"/>
      <c r="H15" s="124"/>
      <c r="I15" s="6"/>
      <c r="J15" s="6"/>
      <c r="K15" s="126"/>
      <c r="L15" s="127"/>
      <c r="M15" s="81"/>
      <c r="N15" s="81"/>
      <c r="O15" s="81"/>
      <c r="P15" s="6"/>
    </row>
    <row r="16" spans="1:16" ht="30" customHeight="1" x14ac:dyDescent="0.15">
      <c r="A16" s="266" t="s">
        <v>307</v>
      </c>
      <c r="B16" s="266"/>
      <c r="C16" s="266"/>
      <c r="D16" s="266"/>
      <c r="E16" s="266"/>
      <c r="F16" s="266"/>
      <c r="G16" s="151"/>
      <c r="H16" s="125"/>
      <c r="I16" s="23"/>
      <c r="J16" s="23"/>
      <c r="K16" s="126"/>
      <c r="L16" s="127"/>
      <c r="M16" s="127"/>
      <c r="N16" s="81"/>
      <c r="O16" s="127"/>
      <c r="P16" s="81"/>
    </row>
    <row r="17" spans="1:19" ht="30" customHeight="1" thickBot="1" x14ac:dyDescent="0.2">
      <c r="A17" s="148" t="s">
        <v>300</v>
      </c>
      <c r="B17" s="149" t="s">
        <v>301</v>
      </c>
      <c r="C17" s="262" t="s">
        <v>302</v>
      </c>
      <c r="D17" s="263"/>
      <c r="E17" s="264"/>
      <c r="F17" s="149" t="s">
        <v>303</v>
      </c>
      <c r="G17" s="80"/>
      <c r="H17" s="124"/>
      <c r="I17" s="6"/>
      <c r="J17" s="6"/>
      <c r="K17" s="126"/>
      <c r="L17" s="127"/>
      <c r="M17" s="127"/>
      <c r="N17" s="81"/>
      <c r="O17" s="127"/>
      <c r="P17" s="127"/>
    </row>
    <row r="18" spans="1:19" ht="30" customHeight="1" thickTop="1" x14ac:dyDescent="0.15">
      <c r="A18" s="138" t="s">
        <v>309</v>
      </c>
      <c r="B18" s="139" t="s">
        <v>376</v>
      </c>
      <c r="C18" s="140" t="s">
        <v>377</v>
      </c>
      <c r="D18" s="141" t="s">
        <v>305</v>
      </c>
      <c r="E18" s="142" t="s">
        <v>378</v>
      </c>
      <c r="F18" s="139" t="s">
        <v>304</v>
      </c>
      <c r="G18" s="80" t="s">
        <v>355</v>
      </c>
      <c r="H18" s="124"/>
      <c r="I18" s="6"/>
      <c r="J18" s="6"/>
      <c r="K18" s="6"/>
      <c r="L18" s="6"/>
      <c r="M18" s="6"/>
      <c r="N18" s="6"/>
      <c r="O18" s="6"/>
      <c r="P18" s="6"/>
    </row>
    <row r="19" spans="1:19" ht="30" customHeight="1" x14ac:dyDescent="0.15">
      <c r="A19" s="143" t="s">
        <v>310</v>
      </c>
      <c r="B19" s="144" t="s">
        <v>379</v>
      </c>
      <c r="C19" s="145" t="s">
        <v>380</v>
      </c>
      <c r="D19" s="146" t="s">
        <v>305</v>
      </c>
      <c r="E19" s="147" t="s">
        <v>381</v>
      </c>
      <c r="F19" s="139" t="s">
        <v>304</v>
      </c>
      <c r="G19" s="80" t="s">
        <v>355</v>
      </c>
      <c r="H19" s="81"/>
      <c r="I19" s="6"/>
      <c r="J19" s="6"/>
      <c r="K19" s="6"/>
      <c r="L19" s="6"/>
      <c r="M19" s="6"/>
    </row>
    <row r="20" spans="1:19" ht="30" customHeight="1" x14ac:dyDescent="0.15">
      <c r="A20" s="143" t="s">
        <v>311</v>
      </c>
      <c r="B20" s="144" t="s">
        <v>382</v>
      </c>
      <c r="C20" s="150" t="s">
        <v>377</v>
      </c>
      <c r="D20" s="146" t="s">
        <v>305</v>
      </c>
      <c r="E20" s="147" t="s">
        <v>380</v>
      </c>
      <c r="F20" s="139" t="s">
        <v>304</v>
      </c>
      <c r="G20" s="80" t="s">
        <v>355</v>
      </c>
      <c r="H20" s="81"/>
      <c r="I20" s="6"/>
      <c r="J20" s="6"/>
      <c r="K20" s="6"/>
      <c r="L20" s="6"/>
      <c r="M20" s="6"/>
    </row>
    <row r="21" spans="1:19" ht="30" customHeight="1" x14ac:dyDescent="0.15">
      <c r="A21" s="143" t="s">
        <v>312</v>
      </c>
      <c r="B21" s="144" t="s">
        <v>383</v>
      </c>
      <c r="C21" s="145" t="s">
        <v>378</v>
      </c>
      <c r="D21" s="146" t="s">
        <v>305</v>
      </c>
      <c r="E21" s="147" t="s">
        <v>381</v>
      </c>
      <c r="F21" s="139" t="s">
        <v>304</v>
      </c>
      <c r="G21" s="80" t="s">
        <v>355</v>
      </c>
      <c r="H21" s="6"/>
      <c r="I21" s="6"/>
      <c r="J21" s="6"/>
      <c r="K21" s="6"/>
      <c r="L21" s="6"/>
      <c r="M21" s="6"/>
    </row>
    <row r="22" spans="1:19" ht="30" customHeight="1" x14ac:dyDescent="0.15">
      <c r="A22" s="143" t="s">
        <v>313</v>
      </c>
      <c r="B22" s="144" t="s">
        <v>384</v>
      </c>
      <c r="C22" s="145" t="s">
        <v>378</v>
      </c>
      <c r="D22" s="146" t="s">
        <v>305</v>
      </c>
      <c r="E22" s="147" t="s">
        <v>380</v>
      </c>
      <c r="F22" s="139" t="s">
        <v>304</v>
      </c>
      <c r="G22" s="80" t="s">
        <v>355</v>
      </c>
      <c r="H22" s="123"/>
      <c r="I22" s="123"/>
      <c r="J22" s="123"/>
      <c r="K22" s="123"/>
      <c r="L22" s="123"/>
      <c r="M22" s="123"/>
    </row>
    <row r="23" spans="1:19" ht="30" customHeight="1" x14ac:dyDescent="0.15">
      <c r="A23" s="143"/>
      <c r="B23" s="267" t="s">
        <v>314</v>
      </c>
      <c r="C23" s="268"/>
      <c r="D23" s="268"/>
      <c r="E23" s="268"/>
      <c r="F23" s="269"/>
      <c r="G23" s="80"/>
      <c r="H23" s="78"/>
      <c r="I23" s="6"/>
      <c r="J23" s="6"/>
      <c r="K23" s="6"/>
      <c r="L23" s="6"/>
      <c r="M23" s="6"/>
    </row>
    <row r="24" spans="1:19" ht="30" customHeight="1" x14ac:dyDescent="0.15">
      <c r="A24" s="143" t="s">
        <v>315</v>
      </c>
      <c r="B24" s="133" t="s">
        <v>385</v>
      </c>
      <c r="C24" s="145" t="s">
        <v>377</v>
      </c>
      <c r="D24" s="146" t="s">
        <v>305</v>
      </c>
      <c r="E24" s="147" t="s">
        <v>381</v>
      </c>
      <c r="F24" s="139" t="s">
        <v>304</v>
      </c>
      <c r="G24" s="80" t="s">
        <v>355</v>
      </c>
      <c r="H24" s="23"/>
      <c r="I24" s="23"/>
      <c r="J24" s="23"/>
      <c r="K24" s="23"/>
      <c r="L24" s="80"/>
      <c r="M24" s="80"/>
    </row>
    <row r="25" spans="1:19" ht="30" customHeight="1" x14ac:dyDescent="0.15">
      <c r="A25" s="143" t="s">
        <v>316</v>
      </c>
      <c r="B25" s="144" t="s">
        <v>386</v>
      </c>
      <c r="C25" s="145" t="s">
        <v>387</v>
      </c>
      <c r="D25" s="146" t="s">
        <v>305</v>
      </c>
      <c r="E25" s="147" t="s">
        <v>371</v>
      </c>
      <c r="F25" s="139" t="s">
        <v>304</v>
      </c>
      <c r="G25" s="80" t="s">
        <v>356</v>
      </c>
      <c r="H25" s="78"/>
      <c r="I25" s="6"/>
      <c r="J25" s="6"/>
      <c r="K25" s="6"/>
      <c r="L25" s="6"/>
      <c r="M25" s="6"/>
    </row>
    <row r="26" spans="1:19" ht="30" customHeight="1" x14ac:dyDescent="0.15">
      <c r="A26" s="143" t="s">
        <v>317</v>
      </c>
      <c r="B26" s="144" t="s">
        <v>388</v>
      </c>
      <c r="C26" s="145" t="s">
        <v>389</v>
      </c>
      <c r="D26" s="146" t="s">
        <v>305</v>
      </c>
      <c r="E26" s="147" t="s">
        <v>390</v>
      </c>
      <c r="F26" s="139" t="s">
        <v>304</v>
      </c>
      <c r="G26" s="80" t="s">
        <v>356</v>
      </c>
      <c r="H26" s="78"/>
      <c r="I26" s="6"/>
      <c r="J26" s="6"/>
      <c r="K26" s="6"/>
      <c r="L26" s="6"/>
      <c r="M26" s="6"/>
    </row>
    <row r="27" spans="1:19" ht="30" customHeight="1" x14ac:dyDescent="0.15">
      <c r="A27" s="143" t="s">
        <v>318</v>
      </c>
      <c r="B27" s="144" t="s">
        <v>391</v>
      </c>
      <c r="C27" s="145" t="s">
        <v>390</v>
      </c>
      <c r="D27" s="146" t="s">
        <v>305</v>
      </c>
      <c r="E27" s="147" t="s">
        <v>392</v>
      </c>
      <c r="F27" s="139" t="s">
        <v>304</v>
      </c>
      <c r="G27" s="80" t="s">
        <v>356</v>
      </c>
      <c r="H27" s="78"/>
      <c r="I27" s="6"/>
      <c r="J27" s="6"/>
      <c r="K27" s="6"/>
      <c r="L27" s="6"/>
      <c r="M27" s="6"/>
    </row>
    <row r="28" spans="1:19" ht="30" customHeight="1" x14ac:dyDescent="0.15">
      <c r="A28" s="143" t="s">
        <v>319</v>
      </c>
      <c r="B28" s="144" t="s">
        <v>393</v>
      </c>
      <c r="C28" s="145" t="s">
        <v>387</v>
      </c>
      <c r="D28" s="146" t="s">
        <v>305</v>
      </c>
      <c r="E28" s="147" t="s">
        <v>372</v>
      </c>
      <c r="F28" s="139" t="s">
        <v>304</v>
      </c>
      <c r="G28" s="80" t="s">
        <v>356</v>
      </c>
      <c r="H28" s="78"/>
      <c r="I28" s="6"/>
      <c r="J28" s="6"/>
      <c r="K28" s="6"/>
      <c r="L28" s="6"/>
      <c r="M28" s="6"/>
      <c r="S28" s="49"/>
    </row>
    <row r="29" spans="1:19" ht="21" customHeight="1" x14ac:dyDescent="0.15">
      <c r="A29" s="87"/>
      <c r="B29" s="136"/>
      <c r="C29" s="136"/>
      <c r="D29" s="136"/>
      <c r="E29" s="136"/>
      <c r="F29" s="136"/>
      <c r="G29" s="152"/>
      <c r="H29" s="78"/>
      <c r="I29" s="6"/>
      <c r="J29" s="6"/>
      <c r="K29" s="6"/>
      <c r="L29" s="6"/>
      <c r="M29" s="6"/>
      <c r="S29" s="51"/>
    </row>
    <row r="30" spans="1:19" ht="30" customHeight="1" x14ac:dyDescent="0.15">
      <c r="A30" s="266" t="s">
        <v>308</v>
      </c>
      <c r="B30" s="266"/>
      <c r="C30" s="266"/>
      <c r="D30" s="266"/>
      <c r="E30" s="266"/>
      <c r="F30" s="266"/>
      <c r="G30" s="80"/>
      <c r="H30" s="23"/>
      <c r="I30" s="23"/>
      <c r="J30" s="23"/>
      <c r="K30" s="23"/>
      <c r="L30" s="80"/>
      <c r="M30" s="80"/>
      <c r="S30" s="49"/>
    </row>
    <row r="31" spans="1:19" ht="30" customHeight="1" thickBot="1" x14ac:dyDescent="0.2">
      <c r="A31" s="148" t="s">
        <v>300</v>
      </c>
      <c r="B31" s="149" t="s">
        <v>301</v>
      </c>
      <c r="C31" s="262" t="s">
        <v>302</v>
      </c>
      <c r="D31" s="263"/>
      <c r="E31" s="264"/>
      <c r="F31" s="149" t="s">
        <v>303</v>
      </c>
      <c r="G31" s="152"/>
      <c r="H31" s="78"/>
      <c r="I31" s="6"/>
      <c r="J31" s="6"/>
      <c r="K31" s="6"/>
      <c r="L31" s="6"/>
      <c r="M31" s="6"/>
      <c r="S31" s="49"/>
    </row>
    <row r="32" spans="1:19" ht="30" customHeight="1" thickTop="1" x14ac:dyDescent="0.15">
      <c r="A32" s="138" t="s">
        <v>309</v>
      </c>
      <c r="B32" s="139" t="s">
        <v>394</v>
      </c>
      <c r="C32" s="140" t="s">
        <v>395</v>
      </c>
      <c r="D32" s="141" t="s">
        <v>305</v>
      </c>
      <c r="E32" s="142" t="s">
        <v>414</v>
      </c>
      <c r="F32" s="139" t="s">
        <v>304</v>
      </c>
      <c r="G32" s="80" t="s">
        <v>355</v>
      </c>
      <c r="H32" s="78"/>
      <c r="I32" s="6"/>
      <c r="J32" s="6"/>
      <c r="K32" s="6"/>
      <c r="L32" s="6"/>
      <c r="M32" s="6"/>
      <c r="S32" s="49"/>
    </row>
    <row r="33" spans="1:19" ht="30" customHeight="1" x14ac:dyDescent="0.15">
      <c r="A33" s="143" t="s">
        <v>310</v>
      </c>
      <c r="B33" s="144" t="s">
        <v>396</v>
      </c>
      <c r="C33" s="145" t="s">
        <v>397</v>
      </c>
      <c r="D33" s="146" t="s">
        <v>305</v>
      </c>
      <c r="E33" s="147" t="s">
        <v>398</v>
      </c>
      <c r="F33" s="139" t="s">
        <v>304</v>
      </c>
      <c r="G33" s="80" t="s">
        <v>355</v>
      </c>
      <c r="H33" s="78"/>
      <c r="I33" s="6"/>
      <c r="J33" s="6"/>
      <c r="K33" s="6"/>
      <c r="L33" s="6"/>
      <c r="M33" s="6"/>
      <c r="S33" s="49"/>
    </row>
    <row r="34" spans="1:19" ht="30" customHeight="1" x14ac:dyDescent="0.15">
      <c r="A34" s="143" t="s">
        <v>311</v>
      </c>
      <c r="B34" s="144" t="s">
        <v>399</v>
      </c>
      <c r="C34" s="150" t="s">
        <v>395</v>
      </c>
      <c r="D34" s="146" t="s">
        <v>305</v>
      </c>
      <c r="E34" s="147" t="s">
        <v>397</v>
      </c>
      <c r="F34" s="139" t="s">
        <v>304</v>
      </c>
      <c r="G34" s="80" t="s">
        <v>355</v>
      </c>
      <c r="H34" s="127"/>
      <c r="I34" s="127"/>
      <c r="J34" s="127"/>
      <c r="K34" s="127"/>
      <c r="L34" s="127"/>
      <c r="M34" s="127"/>
    </row>
    <row r="35" spans="1:19" ht="30" customHeight="1" x14ac:dyDescent="0.15">
      <c r="A35" s="143" t="s">
        <v>312</v>
      </c>
      <c r="B35" s="144" t="s">
        <v>400</v>
      </c>
      <c r="C35" s="150" t="s">
        <v>414</v>
      </c>
      <c r="D35" s="146" t="s">
        <v>305</v>
      </c>
      <c r="E35" s="147" t="s">
        <v>398</v>
      </c>
      <c r="F35" s="139" t="s">
        <v>304</v>
      </c>
      <c r="G35" s="80" t="s">
        <v>355</v>
      </c>
      <c r="H35" s="78"/>
      <c r="I35" s="6"/>
      <c r="J35" s="6"/>
      <c r="K35" s="6"/>
      <c r="L35" s="6"/>
      <c r="M35" s="6"/>
    </row>
    <row r="36" spans="1:19" ht="30" customHeight="1" x14ac:dyDescent="0.15">
      <c r="A36" s="143" t="s">
        <v>313</v>
      </c>
      <c r="B36" s="144" t="s">
        <v>401</v>
      </c>
      <c r="C36" s="150" t="s">
        <v>414</v>
      </c>
      <c r="D36" s="146" t="s">
        <v>305</v>
      </c>
      <c r="E36" s="147" t="s">
        <v>397</v>
      </c>
      <c r="F36" s="139" t="s">
        <v>304</v>
      </c>
      <c r="G36" s="80" t="s">
        <v>355</v>
      </c>
      <c r="H36" s="23"/>
      <c r="I36" s="23"/>
      <c r="J36" s="23"/>
      <c r="K36" s="23"/>
      <c r="L36" s="80"/>
      <c r="M36" s="80"/>
    </row>
    <row r="37" spans="1:19" ht="30" customHeight="1" x14ac:dyDescent="0.15">
      <c r="A37" s="143"/>
      <c r="B37" s="267" t="s">
        <v>314</v>
      </c>
      <c r="C37" s="268"/>
      <c r="D37" s="268"/>
      <c r="E37" s="268"/>
      <c r="F37" s="269"/>
      <c r="G37" s="80"/>
      <c r="H37" s="78"/>
      <c r="I37" s="6"/>
      <c r="J37" s="6"/>
      <c r="K37" s="6"/>
      <c r="L37" s="6"/>
      <c r="M37" s="6"/>
    </row>
    <row r="38" spans="1:19" ht="30" customHeight="1" x14ac:dyDescent="0.15">
      <c r="A38" s="143" t="s">
        <v>315</v>
      </c>
      <c r="B38" s="133" t="s">
        <v>402</v>
      </c>
      <c r="C38" s="145" t="s">
        <v>395</v>
      </c>
      <c r="D38" s="146" t="s">
        <v>305</v>
      </c>
      <c r="E38" s="147" t="s">
        <v>398</v>
      </c>
      <c r="F38" s="139" t="s">
        <v>304</v>
      </c>
      <c r="G38" s="80" t="s">
        <v>355</v>
      </c>
      <c r="H38" s="78"/>
      <c r="I38" s="6"/>
      <c r="J38" s="6"/>
      <c r="K38" s="6"/>
      <c r="L38" s="6"/>
      <c r="M38" s="6"/>
    </row>
    <row r="39" spans="1:19" ht="30" customHeight="1" x14ac:dyDescent="0.15">
      <c r="A39" s="143" t="s">
        <v>316</v>
      </c>
      <c r="B39" s="144" t="s">
        <v>403</v>
      </c>
      <c r="C39" s="145" t="s">
        <v>404</v>
      </c>
      <c r="D39" s="146" t="s">
        <v>305</v>
      </c>
      <c r="E39" s="147" t="s">
        <v>405</v>
      </c>
      <c r="F39" s="139" t="s">
        <v>304</v>
      </c>
      <c r="G39" s="80" t="s">
        <v>356</v>
      </c>
      <c r="H39" s="78"/>
      <c r="I39" s="6"/>
      <c r="J39" s="6"/>
      <c r="K39" s="6"/>
      <c r="L39" s="6"/>
      <c r="M39" s="6"/>
    </row>
    <row r="40" spans="1:19" ht="30" customHeight="1" x14ac:dyDescent="0.15">
      <c r="A40" s="143" t="s">
        <v>317</v>
      </c>
      <c r="B40" s="144" t="s">
        <v>406</v>
      </c>
      <c r="C40" s="145" t="s">
        <v>405</v>
      </c>
      <c r="D40" s="146" t="s">
        <v>305</v>
      </c>
      <c r="E40" s="147" t="s">
        <v>407</v>
      </c>
      <c r="F40" s="139" t="s">
        <v>304</v>
      </c>
      <c r="G40" s="80" t="s">
        <v>356</v>
      </c>
      <c r="H40" s="127"/>
      <c r="I40" s="127"/>
      <c r="J40" s="127"/>
      <c r="K40" s="127"/>
      <c r="L40" s="127"/>
      <c r="M40" s="127"/>
    </row>
    <row r="41" spans="1:19" ht="30" customHeight="1" x14ac:dyDescent="0.15">
      <c r="A41" s="143" t="s">
        <v>318</v>
      </c>
      <c r="B41" s="144" t="s">
        <v>408</v>
      </c>
      <c r="C41" s="145" t="s">
        <v>404</v>
      </c>
      <c r="D41" s="146" t="s">
        <v>305</v>
      </c>
      <c r="E41" s="147" t="s">
        <v>407</v>
      </c>
      <c r="F41" s="139" t="s">
        <v>304</v>
      </c>
      <c r="G41" s="80" t="s">
        <v>356</v>
      </c>
      <c r="H41" s="78"/>
      <c r="I41" s="6"/>
      <c r="J41" s="6"/>
      <c r="K41" s="6"/>
      <c r="L41" s="6"/>
      <c r="M41" s="6"/>
    </row>
    <row r="42" spans="1:19" ht="30" customHeight="1" x14ac:dyDescent="0.15">
      <c r="A42" s="143" t="s">
        <v>319</v>
      </c>
      <c r="B42" s="144" t="s">
        <v>409</v>
      </c>
      <c r="C42" s="145" t="s">
        <v>389</v>
      </c>
      <c r="D42" s="146" t="s">
        <v>305</v>
      </c>
      <c r="E42" s="147" t="s">
        <v>392</v>
      </c>
      <c r="F42" s="139" t="s">
        <v>304</v>
      </c>
      <c r="G42" s="80" t="s">
        <v>356</v>
      </c>
      <c r="H42" s="23"/>
      <c r="I42" s="23"/>
      <c r="J42" s="23"/>
      <c r="K42" s="23"/>
      <c r="L42" s="80"/>
      <c r="M42" s="80"/>
    </row>
    <row r="43" spans="1:19" ht="30" customHeight="1" x14ac:dyDescent="0.15">
      <c r="A43" s="6"/>
      <c r="B43" s="81"/>
      <c r="C43" s="78"/>
      <c r="D43" s="78"/>
      <c r="E43" s="78"/>
      <c r="F43" s="78"/>
      <c r="G43" s="78"/>
      <c r="H43" s="78"/>
      <c r="I43" s="6"/>
      <c r="J43" s="6"/>
      <c r="K43" s="6"/>
      <c r="L43" s="6"/>
      <c r="M43" s="6"/>
    </row>
    <row r="44" spans="1:19" ht="30" customHeight="1" x14ac:dyDescent="0.15">
      <c r="A44" s="6"/>
      <c r="B44" s="127"/>
      <c r="C44" s="81"/>
      <c r="D44" s="81"/>
      <c r="E44" s="81"/>
      <c r="F44" s="78"/>
      <c r="G44" s="78"/>
      <c r="H44" s="78"/>
      <c r="I44" s="6"/>
      <c r="J44" s="6"/>
      <c r="K44" s="6"/>
      <c r="L44" s="6"/>
      <c r="M44" s="6"/>
    </row>
    <row r="45" spans="1:19" ht="30" customHeight="1" x14ac:dyDescent="0.15">
      <c r="A45" s="6"/>
      <c r="B45" s="127"/>
      <c r="C45" s="127"/>
      <c r="D45" s="127"/>
      <c r="E45" s="127"/>
      <c r="F45" s="81"/>
      <c r="G45" s="78"/>
      <c r="H45" s="78"/>
      <c r="I45" s="6"/>
      <c r="J45" s="6"/>
      <c r="K45" s="6"/>
      <c r="L45" s="6"/>
      <c r="M45" s="6"/>
    </row>
    <row r="46" spans="1:19" ht="30" customHeight="1" x14ac:dyDescent="0.15">
      <c r="A46" s="57"/>
      <c r="B46" s="5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</row>
    <row r="47" spans="1:19" ht="30" customHeight="1" x14ac:dyDescent="0.15">
      <c r="A47" s="57"/>
      <c r="B47" s="5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</row>
    <row r="48" spans="1:19" ht="30" customHeight="1" x14ac:dyDescent="0.15">
      <c r="A48" s="49"/>
    </row>
  </sheetData>
  <mergeCells count="13">
    <mergeCell ref="A30:F30"/>
    <mergeCell ref="C31:E31"/>
    <mergeCell ref="B37:F37"/>
    <mergeCell ref="K5:P5"/>
    <mergeCell ref="M6:O6"/>
    <mergeCell ref="L12:P12"/>
    <mergeCell ref="A16:F16"/>
    <mergeCell ref="C17:E17"/>
    <mergeCell ref="C3:E3"/>
    <mergeCell ref="A1:F1"/>
    <mergeCell ref="A2:F2"/>
    <mergeCell ref="B9:F9"/>
    <mergeCell ref="B23:F23"/>
  </mergeCells>
  <phoneticPr fontId="2"/>
  <pageMargins left="0.59055118110236227" right="0.19685039370078741" top="0.27559055118110237" bottom="7.874015748031496E-2" header="0.23622047244094491" footer="0.19685039370078741"/>
  <pageSetup paperSize="9" scale="70" fitToWidth="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I14"/>
  <sheetViews>
    <sheetView view="pageBreakPreview" zoomScale="60" zoomScaleNormal="100" workbookViewId="0">
      <selection activeCell="H23" sqref="H23"/>
    </sheetView>
  </sheetViews>
  <sheetFormatPr defaultColWidth="9" defaultRowHeight="13.5" x14ac:dyDescent="0.15"/>
  <cols>
    <col min="1" max="16384" width="9" style="2"/>
  </cols>
  <sheetData>
    <row r="3" spans="1:9" ht="28.5" x14ac:dyDescent="0.15">
      <c r="A3" s="273" t="s">
        <v>90</v>
      </c>
      <c r="B3" s="273"/>
      <c r="C3" s="273"/>
      <c r="D3" s="273"/>
      <c r="E3" s="273"/>
      <c r="F3" s="273"/>
      <c r="G3" s="273"/>
      <c r="H3" s="273"/>
      <c r="I3" s="273"/>
    </row>
    <row r="8" spans="1:9" ht="25.5" x14ac:dyDescent="0.15">
      <c r="B8" s="274" t="s">
        <v>91</v>
      </c>
      <c r="C8" s="274"/>
      <c r="D8" s="274"/>
      <c r="E8" s="274"/>
      <c r="F8" s="274"/>
      <c r="G8" s="274"/>
      <c r="H8" s="274"/>
    </row>
    <row r="13" spans="1:9" ht="17.25" x14ac:dyDescent="0.15">
      <c r="B13" s="5" t="s">
        <v>92</v>
      </c>
      <c r="C13" s="54"/>
      <c r="D13" s="54"/>
      <c r="E13" s="54"/>
      <c r="F13" s="54"/>
      <c r="G13" s="54"/>
      <c r="H13" s="54"/>
    </row>
    <row r="14" spans="1:9" ht="25.5" x14ac:dyDescent="0.15">
      <c r="B14" s="274" t="s">
        <v>93</v>
      </c>
      <c r="C14" s="274"/>
      <c r="D14" s="274"/>
      <c r="E14" s="274"/>
      <c r="F14" s="274"/>
      <c r="G14" s="274"/>
      <c r="H14" s="274"/>
    </row>
  </sheetData>
  <mergeCells count="3">
    <mergeCell ref="A3:I3"/>
    <mergeCell ref="B8:H8"/>
    <mergeCell ref="B14:H14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8253B-797A-47D9-96B4-3A263A8F5F6A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新多聞杯表紙</vt:lpstr>
      <vt:lpstr>新多聞杯大会要項</vt:lpstr>
      <vt:lpstr>参加チーム表</vt:lpstr>
      <vt:lpstr>予選リーグ・ 順位決定リーグ表</vt:lpstr>
      <vt:lpstr>順位トーナメント表</vt:lpstr>
      <vt:lpstr>スケジュール（チェック用・印刷不要）</vt:lpstr>
      <vt:lpstr>タイムスケジュール</vt:lpstr>
      <vt:lpstr>優秀選手</vt:lpstr>
      <vt:lpstr>Sheet1</vt:lpstr>
      <vt:lpstr>タイムスケジュール!Print_Area</vt:lpstr>
      <vt:lpstr>順位トーナメント表!Print_Area</vt:lpstr>
      <vt:lpstr>新多聞杯大会要項!Print_Area</vt:lpstr>
      <vt:lpstr>新多聞杯表紙!Print_Area</vt:lpstr>
      <vt:lpstr>'予選リーグ・ 順位決定リーグ表'!Print_Area</vt:lpstr>
    </vt:vector>
  </TitlesOfParts>
  <Company>ＰＣＭＣ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ＰＣＭＣ</dc:creator>
  <cp:lastModifiedBy>髙原陽一</cp:lastModifiedBy>
  <cp:lastPrinted>2020-07-18T12:33:47Z</cp:lastPrinted>
  <dcterms:created xsi:type="dcterms:W3CDTF">2011-10-03T23:20:26Z</dcterms:created>
  <dcterms:modified xsi:type="dcterms:W3CDTF">2020-07-18T12:38:16Z</dcterms:modified>
</cp:coreProperties>
</file>